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2011" sheetId="1" r:id="rId1"/>
  </sheets>
  <definedNames>
    <definedName name="Date">#REF!</definedName>
    <definedName name="Dohod">#REF!</definedName>
    <definedName name="ghs">#REF!</definedName>
    <definedName name="Table">#REF!</definedName>
    <definedName name="Table1">#REF!</definedName>
    <definedName name="Table2">#REF!</definedName>
    <definedName name="Table3">#REF!</definedName>
    <definedName name="ввавы">#REF!</definedName>
    <definedName name="Глав_бух">#REF!</definedName>
    <definedName name="Дата">#REF!</definedName>
    <definedName name="Наим_бюджета">#REF!</definedName>
    <definedName name="Рук_фин_экон_службы">#REF!</definedName>
    <definedName name="Руководитель">#REF!</definedName>
    <definedName name="Таблица_доходов">#REF!</definedName>
    <definedName name="Таблица1">#REF!</definedName>
    <definedName name="Таблица2">#REF!</definedName>
    <definedName name="Таблица3">#REF!</definedName>
  </definedNames>
  <calcPr fullCalcOnLoad="1"/>
</workbook>
</file>

<file path=xl/sharedStrings.xml><?xml version="1.0" encoding="utf-8"?>
<sst xmlns="http://schemas.openxmlformats.org/spreadsheetml/2006/main" count="74" uniqueCount="61">
  <si>
    <t>Исполнено</t>
  </si>
  <si>
    <t>% исполнения</t>
  </si>
  <si>
    <t>Итого доходов</t>
  </si>
  <si>
    <t>Утверждено</t>
  </si>
  <si>
    <t xml:space="preserve">Налог на доходы физических лиц </t>
  </si>
  <si>
    <t xml:space="preserve">Единый налог на вмененный доход </t>
  </si>
  <si>
    <t>Налог на имущество физических лиц</t>
  </si>
  <si>
    <t>Земельный налог</t>
  </si>
  <si>
    <t xml:space="preserve">Государственная пошлина </t>
  </si>
  <si>
    <t>Доходы от реализации муниципального имущества</t>
  </si>
  <si>
    <t>Наименование доходов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</si>
  <si>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</si>
  <si>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</si>
  <si>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</si>
  <si>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</si>
  <si>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</si>
  <si>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</si>
  <si>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СМИ</t>
  </si>
  <si>
    <t xml:space="preserve">                           Расходы бюджета</t>
  </si>
  <si>
    <t>Наименование расходов</t>
  </si>
  <si>
    <t>Итого расходов</t>
  </si>
  <si>
    <t>-</t>
  </si>
  <si>
    <t>Доходы от использования имущества, находящегося в муниципальной собственности</t>
  </si>
  <si>
    <t>Социальная политика</t>
  </si>
  <si>
    <t xml:space="preserve">                           Источники финансирования дефицита бюджета</t>
  </si>
  <si>
    <t>Наименование</t>
  </si>
  <si>
    <t>Всего источники финансирования дефицита бюджета</t>
  </si>
  <si>
    <t>Изменение остатков средств</t>
  </si>
  <si>
    <t>Кредиты от других бюджетов бюджетной системы РФ</t>
  </si>
  <si>
    <t>Субвенции на  реализацию переданных отдельных государственных полномочий</t>
  </si>
  <si>
    <t xml:space="preserve">Субсидии за счет средств областного и федерального бюджетов </t>
  </si>
  <si>
    <t>% испол-нения</t>
  </si>
  <si>
    <t xml:space="preserve">Кредиты банков </t>
  </si>
  <si>
    <t>Задолженность по ценным бумагам (в разрезе ценных бумаг)</t>
  </si>
  <si>
    <t>Другие займы</t>
  </si>
  <si>
    <t>Итого:</t>
  </si>
  <si>
    <t xml:space="preserve">в том числе просроченные </t>
  </si>
  <si>
    <t>- по кредитам банков</t>
  </si>
  <si>
    <t>- по ценным бумагам</t>
  </si>
  <si>
    <t>Отношение дефицита бюджета к объему доходов бюджета (без учета финансовой помощи из других бюджетов)</t>
  </si>
  <si>
    <t>Отношение муниципального долга к объему доходов бюджета (без учета финансовой помощи из других бюджетов)</t>
  </si>
  <si>
    <t>Отношение расходов на обслуживание муниципального долга к объему расходов бюджета</t>
  </si>
  <si>
    <t xml:space="preserve">                                                                     Доходы бюджета                                      </t>
  </si>
  <si>
    <t>(тыс. рублей)</t>
  </si>
  <si>
    <t xml:space="preserve">Объем и структура муниципального долга </t>
  </si>
  <si>
    <t>Кредиты от кредитных организаций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</si>
  <si>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</si>
  <si>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 xml:space="preserve">Прочие неналоговые доходы, обязательные платежи и сборы, штрафы, санкции </t>
  </si>
  <si>
    <t xml:space="preserve">Получение </t>
  </si>
  <si>
    <t>Погашение</t>
  </si>
  <si>
    <t>Дотация на поддержку мер по обеспечению сбалансированности бюджетов</t>
  </si>
  <si>
    <t>на 01.01.2011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</si>
  <si>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</si>
  <si>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</si>
  <si>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</si>
  <si>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Возврат остатков межбюджетных трансфертов прошлых лет </t>
  </si>
  <si>
    <t xml:space="preserve">Относительные показатели по бюджету </t>
  </si>
  <si>
    <t xml:space="preserve">Оперативная информация  об исполнении бюджета города Бердска за  2011 год </t>
  </si>
  <si>
    <t xml:space="preserve">на 01.01.2012 </t>
  </si>
  <si>
    <t>Иные межбюджетные трансферты</t>
  </si>
  <si>
    <t>Приложение к письму от ______________ № 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</si>
</sst>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[Red]#,##0.00"/>
    <numFmt numFmtId="173" formatCode="#,##0.000"/>
    <numFmt numFmtId="174" formatCode="0.00;[Red]0.00"/>
    <numFmt numFmtId="175" formatCode="#,##0.0"/>
    <numFmt numFmtId="176" formatCode="0.0"/>
    <numFmt numFmtId="177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" fontId="8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85.75390625" style="1" customWidth="1"/>
    <col min="2" max="2" width="11.00390625" style="3" customWidth="1"/>
    <col min="3" max="3" width="11.25390625" style="3" customWidth="1"/>
    <col min="4" max="4" width="10.375" style="19" customWidth="1"/>
    <col min="5" max="5" width="14.125" style="0" customWidth="1"/>
    <col min="6" max="6" width="0.6171875" style="0" customWidth="1"/>
    <col min="7" max="7" width="0.74609375" style="0" customWidth="1"/>
  </cols>
  <sheetData>
    <row r="1" spans="1:4" ht="12.75">
      <c r="A1" s="51" t="s">
        <v>60</v>
      </c>
      <c r="B1" s="51"/>
      <c r="C1" s="51"/>
      <c r="D1" s="51"/>
    </row>
    <row r="2" spans="1:4" ht="15">
      <c r="A2" s="36" t="s">
        <v>57</v>
      </c>
      <c r="B2" s="36"/>
      <c r="C2" s="36"/>
      <c r="D2" s="36"/>
    </row>
    <row r="3" spans="1:4" ht="15">
      <c r="A3" s="25"/>
      <c r="B3" s="25"/>
      <c r="C3" s="37" t="s">
        <v>43</v>
      </c>
      <c r="D3" s="37"/>
    </row>
    <row r="4" spans="1:4" ht="15.75">
      <c r="A4" s="38" t="s">
        <v>42</v>
      </c>
      <c r="B4" s="38"/>
      <c r="C4" s="38"/>
      <c r="D4" s="38"/>
    </row>
    <row r="5" spans="1:4" ht="22.5">
      <c r="A5" s="7" t="s">
        <v>10</v>
      </c>
      <c r="B5" s="8" t="s">
        <v>3</v>
      </c>
      <c r="C5" s="8" t="s">
        <v>0</v>
      </c>
      <c r="D5" s="9" t="s">
        <v>31</v>
      </c>
    </row>
    <row r="6" spans="1:4" s="2" customFormat="1" ht="15.75">
      <c r="A6" s="10" t="s">
        <v>2</v>
      </c>
      <c r="B6" s="20">
        <f>SUM(B7:B19)</f>
        <v>1435811.2</v>
      </c>
      <c r="C6" s="20">
        <f>SUM(C7:C20)</f>
        <v>1405942.7</v>
      </c>
      <c r="D6" s="13">
        <f>C6/B6*100</f>
        <v>97.91974738740024</v>
      </c>
    </row>
    <row r="7" spans="1:4" ht="15">
      <c r="A7" s="12" t="s">
        <v>4</v>
      </c>
      <c r="B7" s="21">
        <v>340672</v>
      </c>
      <c r="C7" s="21">
        <v>334672</v>
      </c>
      <c r="D7" s="11">
        <f aca="true" t="shared" si="0" ref="D7:D19">C7/B7*100</f>
        <v>98.23877512680819</v>
      </c>
    </row>
    <row r="8" spans="1:4" ht="15">
      <c r="A8" s="12" t="s">
        <v>5</v>
      </c>
      <c r="B8" s="21">
        <v>67974</v>
      </c>
      <c r="C8" s="21">
        <v>67974</v>
      </c>
      <c r="D8" s="11">
        <f t="shared" si="0"/>
        <v>100</v>
      </c>
    </row>
    <row r="9" spans="1:4" ht="15">
      <c r="A9" s="12" t="s">
        <v>6</v>
      </c>
      <c r="B9" s="21">
        <v>16334</v>
      </c>
      <c r="C9" s="21">
        <v>5753</v>
      </c>
      <c r="D9" s="11">
        <f t="shared" si="0"/>
        <v>35.22101138729031</v>
      </c>
    </row>
    <row r="10" spans="1:4" ht="15">
      <c r="A10" s="12" t="s">
        <v>7</v>
      </c>
      <c r="B10" s="21">
        <v>36000</v>
      </c>
      <c r="C10" s="21">
        <v>36376</v>
      </c>
      <c r="D10" s="11">
        <f t="shared" si="0"/>
        <v>101.04444444444445</v>
      </c>
    </row>
    <row r="11" spans="1:4" ht="15">
      <c r="A11" s="12" t="s">
        <v>8</v>
      </c>
      <c r="B11" s="21">
        <v>30000</v>
      </c>
      <c r="C11" s="21">
        <v>25898</v>
      </c>
      <c r="D11" s="11">
        <f t="shared" si="0"/>
        <v>86.32666666666667</v>
      </c>
    </row>
    <row r="12" spans="1:4" ht="30">
      <c r="A12" s="12" t="s">
        <v>22</v>
      </c>
      <c r="B12" s="21">
        <v>33216</v>
      </c>
      <c r="C12" s="21">
        <v>35241.7</v>
      </c>
      <c r="D12" s="11">
        <f t="shared" si="0"/>
        <v>106.098566955684</v>
      </c>
    </row>
    <row r="13" spans="1:4" ht="32.25" customHeight="1">
      <c r="A13" s="12" t="s">
        <v>46</v>
      </c>
      <c r="B13" s="21">
        <v>2100</v>
      </c>
      <c r="C13" s="21">
        <v>2189</v>
      </c>
      <c r="D13" s="11">
        <f t="shared" si="0"/>
        <v>104.23809523809524</v>
      </c>
    </row>
    <row r="14" spans="1:4" ht="15">
      <c r="A14" s="12" t="s">
        <v>9</v>
      </c>
      <c r="B14" s="21">
        <v>8152</v>
      </c>
      <c r="C14" s="21">
        <v>10904</v>
      </c>
      <c r="D14" s="11">
        <f t="shared" si="0"/>
        <v>133.7585868498528</v>
      </c>
    </row>
    <row r="15" spans="1:4" ht="20.25" customHeight="1">
      <c r="A15" s="12" t="s">
        <v>47</v>
      </c>
      <c r="B15" s="21">
        <v>16920</v>
      </c>
      <c r="C15" s="21">
        <v>25461</v>
      </c>
      <c r="D15" s="11">
        <f t="shared" si="0"/>
        <v>150.47872340425533</v>
      </c>
    </row>
    <row r="16" spans="1:4" ht="18" customHeight="1">
      <c r="A16" s="12" t="s">
        <v>50</v>
      </c>
      <c r="B16" s="21">
        <v>84818</v>
      </c>
      <c r="C16" s="21">
        <v>84818</v>
      </c>
      <c r="D16" s="11">
        <f t="shared" si="0"/>
        <v>100</v>
      </c>
    </row>
    <row r="17" spans="1:4" ht="18" customHeight="1">
      <c r="A17" s="12" t="s">
        <v>29</v>
      </c>
      <c r="B17" s="21">
        <v>582924.2</v>
      </c>
      <c r="C17" s="21">
        <v>580011</v>
      </c>
      <c r="D17" s="11">
        <f t="shared" si="0"/>
        <v>99.50024377097401</v>
      </c>
    </row>
    <row r="18" spans="1:4" ht="21.75" customHeight="1">
      <c r="A18" s="12" t="s">
        <v>30</v>
      </c>
      <c r="B18" s="21">
        <v>193651</v>
      </c>
      <c r="C18" s="21">
        <v>183063</v>
      </c>
      <c r="D18" s="11">
        <f t="shared" si="0"/>
        <v>94.53243205560518</v>
      </c>
    </row>
    <row r="19" spans="1:4" ht="18.75" customHeight="1">
      <c r="A19" s="12" t="s">
        <v>59</v>
      </c>
      <c r="B19" s="21">
        <v>23050</v>
      </c>
      <c r="C19" s="21">
        <v>15503</v>
      </c>
      <c r="D19" s="11">
        <f t="shared" si="0"/>
        <v>67.2581344902386</v>
      </c>
    </row>
    <row r="20" spans="1:4" ht="18.75" customHeight="1">
      <c r="A20" s="12" t="s">
        <v>55</v>
      </c>
      <c r="B20" s="21"/>
      <c r="C20" s="21">
        <v>-1921</v>
      </c>
      <c r="D20" s="11"/>
    </row>
    <row r="21" spans="1:5" ht="15.75">
      <c r="A21" s="39" t="s">
        <v>18</v>
      </c>
      <c r="B21" s="39"/>
      <c r="C21" s="39"/>
      <c r="D21" s="39"/>
      <c r="E21" s="5"/>
    </row>
    <row r="22" spans="1:4" ht="22.5">
      <c r="A22" s="7" t="s">
        <v>19</v>
      </c>
      <c r="B22" s="8" t="s">
        <v>3</v>
      </c>
      <c r="C22" s="8" t="s">
        <v>0</v>
      </c>
      <c r="D22" s="9" t="s">
        <v>1</v>
      </c>
    </row>
    <row r="23" spans="1:4" s="14" customFormat="1" ht="15.75">
      <c r="A23" s="10" t="s">
        <v>20</v>
      </c>
      <c r="B23" s="20">
        <f>SUM(B24:B34)</f>
        <v>1487737</v>
      </c>
      <c r="C23" s="20">
        <f>SUM(C24:C34)</f>
        <v>1428955</v>
      </c>
      <c r="D23" s="13">
        <f aca="true" t="shared" si="1" ref="D23:D34">C23/B23*100</f>
        <v>96.04889842761187</v>
      </c>
    </row>
    <row r="24" spans="1:4" s="4" customFormat="1" ht="15">
      <c r="A24" s="6" t="s">
        <v>11</v>
      </c>
      <c r="B24" s="22">
        <v>82729</v>
      </c>
      <c r="C24" s="22">
        <v>79436</v>
      </c>
      <c r="D24" s="11">
        <f t="shared" si="1"/>
        <v>96.01953365808846</v>
      </c>
    </row>
    <row r="25" spans="1:4" s="4" customFormat="1" ht="18.75" customHeight="1">
      <c r="A25" s="6" t="s">
        <v>12</v>
      </c>
      <c r="B25" s="22">
        <v>10497</v>
      </c>
      <c r="C25" s="22">
        <v>10387</v>
      </c>
      <c r="D25" s="11">
        <f t="shared" si="1"/>
        <v>98.95208154710869</v>
      </c>
    </row>
    <row r="26" spans="1:4" s="4" customFormat="1" ht="15">
      <c r="A26" s="6" t="s">
        <v>13</v>
      </c>
      <c r="B26" s="22">
        <v>48876</v>
      </c>
      <c r="C26" s="22">
        <v>48171</v>
      </c>
      <c r="D26" s="11">
        <f>C26/B26*100</f>
        <v>98.55757426958016</v>
      </c>
    </row>
    <row r="27" spans="1:4" s="4" customFormat="1" ht="15">
      <c r="A27" s="6" t="s">
        <v>14</v>
      </c>
      <c r="B27" s="22">
        <v>232065</v>
      </c>
      <c r="C27" s="22">
        <v>227464</v>
      </c>
      <c r="D27" s="11">
        <f t="shared" si="1"/>
        <v>98.01736582423028</v>
      </c>
    </row>
    <row r="28" spans="1:4" s="4" customFormat="1" ht="15">
      <c r="A28" s="6" t="s">
        <v>15</v>
      </c>
      <c r="B28" s="22">
        <v>4205</v>
      </c>
      <c r="C28" s="22">
        <v>4052</v>
      </c>
      <c r="D28" s="11">
        <f t="shared" si="1"/>
        <v>96.36147443519619</v>
      </c>
    </row>
    <row r="29" spans="1:4" s="4" customFormat="1" ht="15">
      <c r="A29" s="6" t="s">
        <v>16</v>
      </c>
      <c r="B29" s="22">
        <v>797713</v>
      </c>
      <c r="C29" s="22">
        <v>770893</v>
      </c>
      <c r="D29" s="11">
        <f t="shared" si="1"/>
        <v>96.63788856393214</v>
      </c>
    </row>
    <row r="30" spans="1:4" s="4" customFormat="1" ht="15">
      <c r="A30" s="6" t="s">
        <v>17</v>
      </c>
      <c r="B30" s="22">
        <v>42511</v>
      </c>
      <c r="C30" s="22">
        <v>40771</v>
      </c>
      <c r="D30" s="11">
        <f t="shared" si="1"/>
        <v>95.906941732728</v>
      </c>
    </row>
    <row r="31" spans="1:4" s="4" customFormat="1" ht="15">
      <c r="A31" s="6" t="s">
        <v>52</v>
      </c>
      <c r="B31" s="22">
        <v>159569</v>
      </c>
      <c r="C31" s="22">
        <v>144227</v>
      </c>
      <c r="D31" s="11">
        <f t="shared" si="1"/>
        <v>90.38535053801176</v>
      </c>
    </row>
    <row r="32" spans="1:4" s="4" customFormat="1" ht="15">
      <c r="A32" s="6" t="s">
        <v>23</v>
      </c>
      <c r="B32" s="22">
        <v>86636</v>
      </c>
      <c r="C32" s="22">
        <v>81747</v>
      </c>
      <c r="D32" s="11">
        <f>C32/B32*100</f>
        <v>94.3568493466919</v>
      </c>
    </row>
    <row r="33" spans="1:4" s="4" customFormat="1" ht="15">
      <c r="A33" s="6" t="s">
        <v>53</v>
      </c>
      <c r="B33" s="22">
        <v>20236</v>
      </c>
      <c r="C33" s="22">
        <v>19427</v>
      </c>
      <c r="D33" s="11">
        <f t="shared" si="1"/>
        <v>96.00217434275548</v>
      </c>
    </row>
    <row r="34" spans="1:4" s="4" customFormat="1" ht="15">
      <c r="A34" s="6" t="s">
        <v>54</v>
      </c>
      <c r="B34" s="22">
        <v>2700</v>
      </c>
      <c r="C34" s="22">
        <v>2380</v>
      </c>
      <c r="D34" s="11">
        <f t="shared" si="1"/>
        <v>88.14814814814815</v>
      </c>
    </row>
    <row r="35" spans="1:4" ht="15.75">
      <c r="A35" s="39" t="s">
        <v>24</v>
      </c>
      <c r="B35" s="39"/>
      <c r="C35" s="39"/>
      <c r="D35" s="39"/>
    </row>
    <row r="36" spans="1:4" ht="22.5">
      <c r="A36" s="7" t="s">
        <v>25</v>
      </c>
      <c r="B36" s="8" t="s">
        <v>3</v>
      </c>
      <c r="C36" s="8" t="s">
        <v>0</v>
      </c>
      <c r="D36" s="9" t="s">
        <v>1</v>
      </c>
    </row>
    <row r="37" spans="1:4" ht="15.75">
      <c r="A37" s="17" t="s">
        <v>26</v>
      </c>
      <c r="B37" s="20">
        <v>51926</v>
      </c>
      <c r="C37" s="20">
        <v>23012</v>
      </c>
      <c r="D37" s="13" t="s">
        <v>21</v>
      </c>
    </row>
    <row r="38" spans="1:4" ht="15.75" customHeight="1">
      <c r="A38" s="15" t="s">
        <v>45</v>
      </c>
      <c r="B38" s="24">
        <v>50000</v>
      </c>
      <c r="C38" s="23">
        <v>21430</v>
      </c>
      <c r="D38" s="11" t="s">
        <v>21</v>
      </c>
    </row>
    <row r="39" spans="1:4" ht="16.5" customHeight="1">
      <c r="A39" s="15" t="s">
        <v>48</v>
      </c>
      <c r="B39" s="23">
        <v>95000</v>
      </c>
      <c r="C39" s="23">
        <v>64500</v>
      </c>
      <c r="D39" s="11">
        <v>67.9</v>
      </c>
    </row>
    <row r="40" spans="1:4" s="16" customFormat="1" ht="15">
      <c r="A40" s="15" t="s">
        <v>49</v>
      </c>
      <c r="B40" s="23">
        <v>-45000</v>
      </c>
      <c r="C40" s="24">
        <v>-43070</v>
      </c>
      <c r="D40" s="11">
        <v>95.7</v>
      </c>
    </row>
    <row r="41" spans="1:4" s="16" customFormat="1" ht="15">
      <c r="A41" s="15" t="s">
        <v>28</v>
      </c>
      <c r="B41" s="24">
        <v>0</v>
      </c>
      <c r="C41" s="24">
        <v>0</v>
      </c>
      <c r="D41" s="11" t="s">
        <v>21</v>
      </c>
    </row>
    <row r="42" spans="1:4" s="16" customFormat="1" ht="15">
      <c r="A42" s="15" t="s">
        <v>48</v>
      </c>
      <c r="B42" s="24">
        <v>5000</v>
      </c>
      <c r="C42" s="24">
        <v>0</v>
      </c>
      <c r="D42" s="11" t="s">
        <v>21</v>
      </c>
    </row>
    <row r="43" spans="1:4" s="16" customFormat="1" ht="15">
      <c r="A43" s="15" t="s">
        <v>49</v>
      </c>
      <c r="B43" s="24">
        <v>5000</v>
      </c>
      <c r="C43" s="24">
        <v>0</v>
      </c>
      <c r="D43" s="11" t="s">
        <v>21</v>
      </c>
    </row>
    <row r="44" spans="1:4" s="16" customFormat="1" ht="15">
      <c r="A44" s="15" t="s">
        <v>27</v>
      </c>
      <c r="B44" s="23">
        <v>1926</v>
      </c>
      <c r="C44" s="23">
        <v>1582</v>
      </c>
      <c r="D44" s="18">
        <v>82.1</v>
      </c>
    </row>
    <row r="45" spans="1:4" s="16" customFormat="1" ht="15">
      <c r="A45" s="31"/>
      <c r="B45" s="32"/>
      <c r="C45" s="32"/>
      <c r="D45" s="33"/>
    </row>
    <row r="46" spans="1:4" s="26" customFormat="1" ht="15.75">
      <c r="A46" s="40" t="s">
        <v>44</v>
      </c>
      <c r="B46" s="41"/>
      <c r="C46" s="41"/>
      <c r="D46" s="41"/>
    </row>
    <row r="47" spans="1:4" s="26" customFormat="1" ht="25.5">
      <c r="A47" s="42"/>
      <c r="B47" s="43"/>
      <c r="C47" s="29" t="s">
        <v>51</v>
      </c>
      <c r="D47" s="30" t="s">
        <v>58</v>
      </c>
    </row>
    <row r="48" spans="1:4" s="26" customFormat="1" ht="15">
      <c r="A48" s="42" t="s">
        <v>32</v>
      </c>
      <c r="B48" s="44"/>
      <c r="C48" s="28">
        <v>25000</v>
      </c>
      <c r="D48" s="28">
        <v>46430</v>
      </c>
    </row>
    <row r="49" spans="1:4" s="26" customFormat="1" ht="15">
      <c r="A49" s="42" t="s">
        <v>33</v>
      </c>
      <c r="B49" s="44"/>
      <c r="C49" s="28">
        <v>0</v>
      </c>
      <c r="D49" s="28">
        <v>0</v>
      </c>
    </row>
    <row r="50" spans="1:4" s="26" customFormat="1" ht="15">
      <c r="A50" s="42" t="s">
        <v>34</v>
      </c>
      <c r="B50" s="44"/>
      <c r="C50" s="28">
        <v>0</v>
      </c>
      <c r="D50" s="28">
        <v>0</v>
      </c>
    </row>
    <row r="51" spans="1:4" s="26" customFormat="1" ht="15">
      <c r="A51" s="42" t="s">
        <v>35</v>
      </c>
      <c r="B51" s="44"/>
      <c r="C51" s="28">
        <v>25000</v>
      </c>
      <c r="D51" s="28">
        <v>46430</v>
      </c>
    </row>
    <row r="52" spans="1:4" s="26" customFormat="1" ht="15">
      <c r="A52" s="42" t="s">
        <v>36</v>
      </c>
      <c r="B52" s="44"/>
      <c r="C52" s="28">
        <v>0</v>
      </c>
      <c r="D52" s="28">
        <v>0</v>
      </c>
    </row>
    <row r="53" spans="1:4" s="26" customFormat="1" ht="15">
      <c r="A53" s="47" t="s">
        <v>37</v>
      </c>
      <c r="B53" s="48"/>
      <c r="C53" s="28">
        <v>0</v>
      </c>
      <c r="D53" s="28">
        <v>0</v>
      </c>
    </row>
    <row r="54" spans="1:4" s="26" customFormat="1" ht="15">
      <c r="A54" s="47" t="s">
        <v>38</v>
      </c>
      <c r="B54" s="48"/>
      <c r="C54" s="28">
        <v>0</v>
      </c>
      <c r="D54" s="28">
        <v>0</v>
      </c>
    </row>
    <row r="55" spans="1:4" s="26" customFormat="1" ht="15.75">
      <c r="A55" s="49" t="s">
        <v>56</v>
      </c>
      <c r="B55" s="50"/>
      <c r="C55" s="50"/>
      <c r="D55" s="50"/>
    </row>
    <row r="56" spans="1:4" s="26" customFormat="1" ht="25.5">
      <c r="A56" s="42"/>
      <c r="B56" s="44"/>
      <c r="C56" s="29" t="s">
        <v>51</v>
      </c>
      <c r="D56" s="30" t="s">
        <v>58</v>
      </c>
    </row>
    <row r="57" spans="1:4" s="26" customFormat="1" ht="30" customHeight="1">
      <c r="A57" s="45" t="s">
        <v>39</v>
      </c>
      <c r="B57" s="46"/>
      <c r="C57" s="27">
        <v>0.01</v>
      </c>
      <c r="D57" s="34">
        <v>0.04</v>
      </c>
    </row>
    <row r="58" spans="1:4" s="26" customFormat="1" ht="30" customHeight="1">
      <c r="A58" s="45" t="s">
        <v>40</v>
      </c>
      <c r="B58" s="46"/>
      <c r="C58" s="27">
        <v>0.05</v>
      </c>
      <c r="D58" s="34">
        <v>0.09</v>
      </c>
    </row>
    <row r="59" spans="1:4" s="26" customFormat="1" ht="15">
      <c r="A59" s="45" t="s">
        <v>41</v>
      </c>
      <c r="B59" s="46"/>
      <c r="C59" s="27">
        <v>0.006</v>
      </c>
      <c r="D59" s="35">
        <v>0.004</v>
      </c>
    </row>
  </sheetData>
  <sheetProtection/>
  <mergeCells count="20">
    <mergeCell ref="A1:D1"/>
    <mergeCell ref="A59:B59"/>
    <mergeCell ref="A52:B52"/>
    <mergeCell ref="A53:B53"/>
    <mergeCell ref="A54:B54"/>
    <mergeCell ref="A55:D55"/>
    <mergeCell ref="A56:B56"/>
    <mergeCell ref="A57:B57"/>
    <mergeCell ref="A47:B47"/>
    <mergeCell ref="A48:B48"/>
    <mergeCell ref="A49:B49"/>
    <mergeCell ref="A50:B50"/>
    <mergeCell ref="A51:B51"/>
    <mergeCell ref="A58:B58"/>
    <mergeCell ref="A2:D2"/>
    <mergeCell ref="C3:D3"/>
    <mergeCell ref="A4:D4"/>
    <mergeCell ref="A21:D21"/>
    <mergeCell ref="A35:D35"/>
    <mergeCell ref="A46:D46"/>
  </mergeCells>
  <printOptions/>
  <pageMargins left="0.7086614173228347" right="0.1968503937007874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2012-02-03T01:48:46Z</cp:lastPrinted>
  <dcterms:created xsi:type="dcterms:W3CDTF">1999-06-18T11:49:53Z</dcterms:created>
  <dcterms:modified xsi:type="dcterms:W3CDTF">2012-02-03T01:48:50Z</dcterms:modified>
  <cp:category/>
  <cp:version/>
  <cp:contentType/>
  <cp:contentStatus/>
</cp:coreProperties>
</file>