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аблица" sheetId="1" r:id="rId1"/>
    <sheet name="прогноз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<sst xmlns="http://schemas.openxmlformats.org/spreadsheetml/2006/main" count="246" uniqueCount="144">
  <si>
    <t>1.Швейцария-Чехия 0-1</t>
  </si>
  <si>
    <t>2.Португалия-Турция 3-1</t>
  </si>
  <si>
    <t>3.Австрия-Хорватия 1-2</t>
  </si>
  <si>
    <t>4.Германия-Польша 1-0</t>
  </si>
  <si>
    <t>5.Румыния-Франиця 0-2</t>
  </si>
  <si>
    <t>6.Голландия-Италия 1-1</t>
  </si>
  <si>
    <t>7.Испания-Россия 1-1</t>
  </si>
  <si>
    <t>8.Греция-Швеция 2-1</t>
  </si>
  <si>
    <t>1.Швейцария-Чехия 0-2</t>
  </si>
  <si>
    <t>4.Германия-Польша 3-0</t>
  </si>
  <si>
    <t>5.Румыния-Франиця 1-2</t>
  </si>
  <si>
    <t>6.Голландия-Италия 2-2</t>
  </si>
  <si>
    <t>7.Испания-Россия 2-1</t>
  </si>
  <si>
    <t>8.Греция-Швеция 0-2</t>
  </si>
  <si>
    <t xml:space="preserve">mihasya </t>
  </si>
  <si>
    <t>очки</t>
  </si>
  <si>
    <t>pitovnik</t>
  </si>
  <si>
    <t>1. Швейцария - Чехия 1-1</t>
  </si>
  <si>
    <t>2. Португалия - Турция 3-1</t>
  </si>
  <si>
    <t>3. Австрия - Хорватия 1-2</t>
  </si>
  <si>
    <t>4. Германия - Польша 2-0</t>
  </si>
  <si>
    <t>5. Румыния - Франция 1-0</t>
  </si>
  <si>
    <t>6. Голландия - Италия 0-0</t>
  </si>
  <si>
    <t>7. Испания - Россия 1-4</t>
  </si>
  <si>
    <t>8. Греция - Швеция 0-0</t>
  </si>
  <si>
    <t>1.Швейцария-Чехия 1-0</t>
  </si>
  <si>
    <t>2.Португалия-Турция 1-1</t>
  </si>
  <si>
    <t>4.Германия-Польша 2-1</t>
  </si>
  <si>
    <t>5.Румыния-Франиця 2-2</t>
  </si>
  <si>
    <t>6.Голландия-Италия 0-1</t>
  </si>
  <si>
    <t>7.Испания-Россия 1-2</t>
  </si>
  <si>
    <t>8.Греция-Швеция 0-0</t>
  </si>
  <si>
    <t>Comecon</t>
  </si>
  <si>
    <t>1.Швейцария-Чехия 1:2</t>
  </si>
  <si>
    <t>2.Португалия-Турция 2:0</t>
  </si>
  <si>
    <t>3.Австрия-Хорватия 0:2</t>
  </si>
  <si>
    <t>4.Германия-Польша 2:1</t>
  </si>
  <si>
    <t>5.Румыния-Франиця 1:2</t>
  </si>
  <si>
    <t>6.Голландия-Италия 1:2</t>
  </si>
  <si>
    <t>7.Испания-Россия 1:0</t>
  </si>
  <si>
    <t>8.Греция-Швеция 1:1</t>
  </si>
  <si>
    <t>Зеленый змей</t>
  </si>
  <si>
    <t>Pipe</t>
  </si>
  <si>
    <t>1.Швейцария-Чехия 1-1</t>
  </si>
  <si>
    <t>2.Португалия-Турция 2-0</t>
  </si>
  <si>
    <t>4.Германия-Польша 2-0</t>
  </si>
  <si>
    <t>5.Румыния-Франиця 0-0</t>
  </si>
  <si>
    <t>Begemot</t>
  </si>
  <si>
    <t>1. Чехи +1</t>
  </si>
  <si>
    <t>2. Португалия 2:0</t>
  </si>
  <si>
    <t>3. Хорватия +1</t>
  </si>
  <si>
    <t>4. Германия 3:1</t>
  </si>
  <si>
    <t>5. Ничья</t>
  </si>
  <si>
    <t>6. Италия +1</t>
  </si>
  <si>
    <t>7. Испания +2</t>
  </si>
  <si>
    <t>8. НИчья</t>
  </si>
  <si>
    <t>1.Швейцария-Чехия 0:2</t>
  </si>
  <si>
    <t>2.Португалия-Турция 1:0</t>
  </si>
  <si>
    <t>4.Германия-Польша 0:0</t>
  </si>
  <si>
    <t>5.Румыния-Франция 0:2</t>
  </si>
  <si>
    <t>6.Голландия-Италия 1:1</t>
  </si>
  <si>
    <t>7.Испания-Россия 3:1</t>
  </si>
  <si>
    <t>8.Греция-Швеция 0:1</t>
  </si>
  <si>
    <t>Kato</t>
  </si>
  <si>
    <t>italian</t>
  </si>
  <si>
    <t>1 тур</t>
  </si>
  <si>
    <t>2 тур</t>
  </si>
  <si>
    <t>3 тур</t>
  </si>
  <si>
    <t>1/4</t>
  </si>
  <si>
    <t>1/2</t>
  </si>
  <si>
    <t>финал</t>
  </si>
  <si>
    <t>ИТОГО</t>
  </si>
  <si>
    <t>ОЧКИ</t>
  </si>
  <si>
    <t>1-й тур</t>
  </si>
  <si>
    <t>2-й тур</t>
  </si>
  <si>
    <t>итого</t>
  </si>
  <si>
    <t>1.Швейцария-Чехия 1-2</t>
  </si>
  <si>
    <t>3.Австрия-Хорватия 0-1</t>
  </si>
  <si>
    <t>6.Голландия-Италия 1-2</t>
  </si>
  <si>
    <t>7.Испания-Россия 3-1</t>
  </si>
  <si>
    <t>8.Греция-Швеция 1-1</t>
  </si>
  <si>
    <t>atomnsk1986</t>
  </si>
  <si>
    <t>0-1</t>
  </si>
  <si>
    <t>сыграно</t>
  </si>
  <si>
    <t>2-0</t>
  </si>
  <si>
    <t>3-й тур</t>
  </si>
  <si>
    <t>5.Румыния-Франиция 0:2</t>
  </si>
  <si>
    <t>6.Голландия-Италия 0:1</t>
  </si>
  <si>
    <t>7.Испания-Россия 2:0</t>
  </si>
  <si>
    <t>8.Греция-Швеция 0:0</t>
  </si>
  <si>
    <t>SAMAEL97</t>
  </si>
  <si>
    <t>Швейцария - Португалия</t>
  </si>
  <si>
    <t>Турция - Чехия</t>
  </si>
  <si>
    <t>Польша - Хорватия</t>
  </si>
  <si>
    <t>Австрия - Германия</t>
  </si>
  <si>
    <t>Нидерланды - Румыния</t>
  </si>
  <si>
    <t>Франция - Италия</t>
  </si>
  <si>
    <t>Греция - Испания</t>
  </si>
  <si>
    <t>Россия - Швеция</t>
  </si>
  <si>
    <t>1. Чехия - Португалия 0:1</t>
  </si>
  <si>
    <t>2. Швейцария - Турция - 0:2</t>
  </si>
  <si>
    <t>3. Хорватия - Германия 0:0</t>
  </si>
  <si>
    <t>4. Австрия - Польша 0:1</t>
  </si>
  <si>
    <t>5. Италия - Румыния 1:1</t>
  </si>
  <si>
    <t>6. Нидерланды - Франция 1:2</t>
  </si>
  <si>
    <t>7. Швеция - Испания 0:2</t>
  </si>
  <si>
    <t>8. Греция - Россия 1:2</t>
  </si>
  <si>
    <t>1. Чехия - Португалия 0-2</t>
  </si>
  <si>
    <t>2. Швейцария - Турция - 1-1</t>
  </si>
  <si>
    <t>3. Хорватия - Германия 1-1</t>
  </si>
  <si>
    <t>4. Австрия - Польша 1-2</t>
  </si>
  <si>
    <t>5. Италия - Румыния 2-0</t>
  </si>
  <si>
    <t>6. Нидерланды - Франция 1-2</t>
  </si>
  <si>
    <t>7. Швеция - Испания 2-1</t>
  </si>
  <si>
    <t>8. Греция - Россия 1-2</t>
  </si>
  <si>
    <t>5.Румыния-Франция 0:1</t>
  </si>
  <si>
    <t>7.Испания-Россия 2:1</t>
  </si>
  <si>
    <t>Duk</t>
  </si>
  <si>
    <t>1. Чехия - Португалия 1-3</t>
  </si>
  <si>
    <t>2. Швейцария - Турция 1-1</t>
  </si>
  <si>
    <t>3. Хорватия - Германия 1-2</t>
  </si>
  <si>
    <t>4. Австрия - Польша 2-0</t>
  </si>
  <si>
    <t>5. Италия - Румыния 3-0</t>
  </si>
  <si>
    <t>6. Нидерланды - Франция 2-1</t>
  </si>
  <si>
    <t>7. Швеция - Испания 1-3</t>
  </si>
  <si>
    <t>1. Чехия - Португалия 1-1</t>
  </si>
  <si>
    <t>2. Швейцария - Турция 2-1</t>
  </si>
  <si>
    <t>4. Австрия - Польша 1-1</t>
  </si>
  <si>
    <t>5. Италия - Румыния 2-1</t>
  </si>
  <si>
    <t>6. Нидерланды - Франция 0-1</t>
  </si>
  <si>
    <t>7. Швеция - Испания 0-2</t>
  </si>
  <si>
    <t>8. Греция - Россия 0-1</t>
  </si>
  <si>
    <t>1. Чехия - Португалия 1-2</t>
  </si>
  <si>
    <t>2. Швейцария - Турция 1-0</t>
  </si>
  <si>
    <t>4. Австрия - Польша 1-0</t>
  </si>
  <si>
    <t>5. Италия - Румыния 1-0</t>
  </si>
  <si>
    <t>7. Швеция - Испания 1-2</t>
  </si>
  <si>
    <t>8. Греция - Россия 0-0</t>
  </si>
  <si>
    <t>1. Чехия - Португалия 0-3</t>
  </si>
  <si>
    <t>4. Австрия - Польша 0-2</t>
  </si>
  <si>
    <t>6. Нидерланды - Франция 1-3</t>
  </si>
  <si>
    <t>8. Греция - Россия 2-3</t>
  </si>
  <si>
    <t>0-0</t>
  </si>
  <si>
    <t>3-0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</si>
</sst>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color indexed="8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5" fillId="0" borderId="32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B3" sqref="B3:C13"/>
    </sheetView>
  </sheetViews>
  <sheetFormatPr defaultColWidth="9.00390625" defaultRowHeight="12.75"/>
  <cols>
    <col min="1" max="1" width="4.375" style="0" customWidth="1"/>
    <col min="2" max="2" width="26.75390625" style="0" bestFit="1" customWidth="1"/>
    <col min="3" max="9" width="7.875" style="0" customWidth="1"/>
  </cols>
  <sheetData>
    <row r="1" ht="13.5" thickBot="1">
      <c r="B1" t="s">
        <v>72</v>
      </c>
    </row>
    <row r="2" spans="2:9" ht="13.5" thickBot="1">
      <c r="B2" s="25"/>
      <c r="C2" s="30" t="s">
        <v>65</v>
      </c>
      <c r="D2" s="31" t="s">
        <v>66</v>
      </c>
      <c r="E2" s="31" t="s">
        <v>67</v>
      </c>
      <c r="F2" s="32" t="s">
        <v>68</v>
      </c>
      <c r="G2" s="32" t="s">
        <v>69</v>
      </c>
      <c r="H2" s="32" t="s">
        <v>70</v>
      </c>
      <c r="I2" s="33" t="s">
        <v>71</v>
      </c>
    </row>
    <row r="3" spans="2:9" ht="12.75">
      <c r="B3" s="49" t="s">
        <v>47</v>
      </c>
      <c r="C3" s="45">
        <f>прогнозы!G23</f>
        <v>11</v>
      </c>
      <c r="D3" s="34">
        <f>прогнозы!G57</f>
        <v>0</v>
      </c>
      <c r="E3" s="34"/>
      <c r="F3" s="34"/>
      <c r="G3" s="34"/>
      <c r="H3" s="34"/>
      <c r="I3" s="35">
        <f>SUM(C3:H3)</f>
        <v>11</v>
      </c>
    </row>
    <row r="4" spans="2:9" ht="12.75">
      <c r="B4" s="42" t="s">
        <v>42</v>
      </c>
      <c r="C4" s="46">
        <f>прогнозы!E23</f>
        <v>11</v>
      </c>
      <c r="D4" s="17">
        <f>прогнозы!E57</f>
        <v>0</v>
      </c>
      <c r="E4" s="17"/>
      <c r="F4" s="17"/>
      <c r="G4" s="17"/>
      <c r="H4" s="17"/>
      <c r="I4" s="36">
        <f>SUM(C4:H4)</f>
        <v>11</v>
      </c>
    </row>
    <row r="5" spans="2:9" ht="12.75">
      <c r="B5" s="42" t="s">
        <v>81</v>
      </c>
      <c r="C5" s="46">
        <f>прогнозы!C33</f>
        <v>10</v>
      </c>
      <c r="D5" s="17">
        <f>прогнозы!C67</f>
        <v>0</v>
      </c>
      <c r="E5" s="17"/>
      <c r="F5" s="17"/>
      <c r="G5" s="17"/>
      <c r="H5" s="17"/>
      <c r="I5" s="36">
        <f>SUM(C5:H5)</f>
        <v>10</v>
      </c>
    </row>
    <row r="6" spans="2:9" ht="12.75">
      <c r="B6" s="42" t="s">
        <v>64</v>
      </c>
      <c r="C6" s="46">
        <f>прогнозы!C13</f>
        <v>8</v>
      </c>
      <c r="D6" s="17">
        <f>прогнозы!C47</f>
        <v>0</v>
      </c>
      <c r="E6" s="17"/>
      <c r="F6" s="17"/>
      <c r="G6" s="17"/>
      <c r="H6" s="17"/>
      <c r="I6" s="36">
        <f>SUM(C6:H6)</f>
        <v>8</v>
      </c>
    </row>
    <row r="7" spans="2:9" ht="12.75">
      <c r="B7" s="42" t="s">
        <v>41</v>
      </c>
      <c r="C7" s="46">
        <f>прогнозы!C23</f>
        <v>7</v>
      </c>
      <c r="D7" s="17">
        <f>прогнозы!C57</f>
        <v>0</v>
      </c>
      <c r="E7" s="17"/>
      <c r="F7" s="17"/>
      <c r="G7" s="17"/>
      <c r="H7" s="17"/>
      <c r="I7" s="36">
        <f>SUM(C7:H7)</f>
        <v>7</v>
      </c>
    </row>
    <row r="8" spans="2:9" ht="12.75">
      <c r="B8" s="42" t="s">
        <v>16</v>
      </c>
      <c r="C8" s="46">
        <f>прогнозы!G13</f>
        <v>7</v>
      </c>
      <c r="D8" s="17">
        <f>прогнозы!G47</f>
        <v>0</v>
      </c>
      <c r="E8" s="17"/>
      <c r="F8" s="17"/>
      <c r="G8" s="17"/>
      <c r="H8" s="17"/>
      <c r="I8" s="36">
        <f>SUM(C8:H8)</f>
        <v>7</v>
      </c>
    </row>
    <row r="9" spans="2:9" ht="12.75">
      <c r="B9" s="42" t="s">
        <v>14</v>
      </c>
      <c r="C9" s="46">
        <f>прогнозы!E13</f>
        <v>6</v>
      </c>
      <c r="D9" s="17">
        <f>прогнозы!E47</f>
        <v>0</v>
      </c>
      <c r="E9" s="17"/>
      <c r="F9" s="17"/>
      <c r="G9" s="17"/>
      <c r="H9" s="17"/>
      <c r="I9" s="36">
        <f>SUM(C9:H9)</f>
        <v>6</v>
      </c>
    </row>
    <row r="10" spans="2:9" ht="12.75">
      <c r="B10" s="42" t="s">
        <v>32</v>
      </c>
      <c r="C10" s="46">
        <f>прогнозы!I13</f>
        <v>5</v>
      </c>
      <c r="D10" s="17">
        <f>прогнозы!I47</f>
        <v>0</v>
      </c>
      <c r="E10" s="17"/>
      <c r="F10" s="17"/>
      <c r="G10" s="17"/>
      <c r="H10" s="17"/>
      <c r="I10" s="36">
        <f>SUM(C10:H10)</f>
        <v>5</v>
      </c>
    </row>
    <row r="11" spans="2:9" ht="12.75">
      <c r="B11" s="44" t="s">
        <v>63</v>
      </c>
      <c r="C11" s="46">
        <f>прогнозы!I23</f>
        <v>3</v>
      </c>
      <c r="D11" s="17">
        <f>прогнозы!I57</f>
        <v>0</v>
      </c>
      <c r="E11" s="17"/>
      <c r="F11" s="17"/>
      <c r="G11" s="17"/>
      <c r="H11" s="17"/>
      <c r="I11" s="36">
        <f>SUM(C11:H11)</f>
        <v>3</v>
      </c>
    </row>
    <row r="12" spans="2:9" ht="12.75">
      <c r="B12" s="42" t="s">
        <v>90</v>
      </c>
      <c r="C12" s="46">
        <f>прогнозы!E33</f>
        <v>0</v>
      </c>
      <c r="D12" s="17">
        <f>прогнозы!E67</f>
        <v>0</v>
      </c>
      <c r="E12" s="17"/>
      <c r="F12" s="17"/>
      <c r="G12" s="17"/>
      <c r="H12" s="17"/>
      <c r="I12" s="36">
        <f>SUM(C12:H12)</f>
        <v>0</v>
      </c>
    </row>
    <row r="13" spans="2:9" ht="13.5" thickBot="1">
      <c r="B13" s="43" t="s">
        <v>117</v>
      </c>
      <c r="C13" s="47">
        <f>прогнозы!G33</f>
        <v>0</v>
      </c>
      <c r="D13" s="18">
        <f>прогнозы!G67</f>
        <v>0</v>
      </c>
      <c r="E13" s="18"/>
      <c r="F13" s="18"/>
      <c r="G13" s="18"/>
      <c r="H13" s="18"/>
      <c r="I13" s="37">
        <f>SUM(C13:H13)</f>
        <v>0</v>
      </c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00"/>
  <sheetViews>
    <sheetView zoomScale="85" zoomScaleNormal="85" workbookViewId="0" topLeftCell="A22">
      <selection activeCell="E19" activeCellId="2" sqref="I9 G19 E19"/>
    </sheetView>
  </sheetViews>
  <sheetFormatPr defaultColWidth="9.00390625" defaultRowHeight="12.75"/>
  <cols>
    <col min="1" max="1" width="1.12109375" style="0" customWidth="1"/>
    <col min="2" max="2" width="28.125" style="0" bestFit="1" customWidth="1"/>
    <col min="3" max="3" width="4.75390625" style="0" customWidth="1"/>
    <col min="4" max="4" width="32.375" style="0" bestFit="1" customWidth="1"/>
    <col min="5" max="5" width="5.00390625" style="0" customWidth="1"/>
    <col min="6" max="6" width="32.625" style="0" bestFit="1" customWidth="1"/>
    <col min="7" max="7" width="5.25390625" style="0" customWidth="1"/>
    <col min="8" max="8" width="32.625" style="0" bestFit="1" customWidth="1"/>
    <col min="9" max="9" width="5.75390625" style="0" customWidth="1"/>
    <col min="10" max="10" width="1.75390625" style="0" customWidth="1"/>
  </cols>
  <sheetData>
    <row r="2" spans="2:3" ht="12.75">
      <c r="B2" s="1" t="s">
        <v>73</v>
      </c>
      <c r="C2" s="1"/>
    </row>
    <row r="3" ht="13.5" thickBot="1"/>
    <row r="4" spans="2:11" ht="13.5" thickBot="1">
      <c r="B4" s="3" t="s">
        <v>64</v>
      </c>
      <c r="C4" s="7" t="s">
        <v>15</v>
      </c>
      <c r="D4" s="3" t="s">
        <v>14</v>
      </c>
      <c r="E4" s="7" t="s">
        <v>15</v>
      </c>
      <c r="F4" s="3" t="s">
        <v>16</v>
      </c>
      <c r="G4" s="11" t="s">
        <v>15</v>
      </c>
      <c r="H4" s="11" t="s">
        <v>32</v>
      </c>
      <c r="I4" s="11" t="s">
        <v>15</v>
      </c>
      <c r="K4" s="26" t="s">
        <v>83</v>
      </c>
    </row>
    <row r="5" spans="2:11" ht="12.75">
      <c r="B5" s="4" t="s">
        <v>0</v>
      </c>
      <c r="C5" s="8">
        <v>3</v>
      </c>
      <c r="D5" s="4" t="s">
        <v>8</v>
      </c>
      <c r="E5" s="8">
        <v>1</v>
      </c>
      <c r="F5" s="4" t="s">
        <v>17</v>
      </c>
      <c r="G5" s="12">
        <v>0</v>
      </c>
      <c r="H5" s="12" t="s">
        <v>25</v>
      </c>
      <c r="I5" s="12">
        <v>0</v>
      </c>
      <c r="K5" t="s">
        <v>82</v>
      </c>
    </row>
    <row r="6" spans="2:11" ht="12.75">
      <c r="B6" s="5" t="s">
        <v>1</v>
      </c>
      <c r="C6" s="9">
        <v>2</v>
      </c>
      <c r="D6" s="5" t="s">
        <v>1</v>
      </c>
      <c r="E6" s="9">
        <v>2</v>
      </c>
      <c r="F6" s="5" t="s">
        <v>18</v>
      </c>
      <c r="G6" s="13">
        <v>2</v>
      </c>
      <c r="H6" s="13" t="s">
        <v>26</v>
      </c>
      <c r="I6" s="13">
        <v>0</v>
      </c>
      <c r="K6" t="s">
        <v>84</v>
      </c>
    </row>
    <row r="7" spans="2:11" ht="12.75">
      <c r="B7" s="5" t="s">
        <v>2</v>
      </c>
      <c r="C7" s="9">
        <v>2</v>
      </c>
      <c r="D7" s="5" t="s">
        <v>2</v>
      </c>
      <c r="E7" s="9">
        <v>2</v>
      </c>
      <c r="F7" s="5" t="s">
        <v>19</v>
      </c>
      <c r="G7" s="13">
        <v>2</v>
      </c>
      <c r="H7" s="13" t="s">
        <v>2</v>
      </c>
      <c r="I7" s="13">
        <v>2</v>
      </c>
      <c r="K7" t="s">
        <v>82</v>
      </c>
    </row>
    <row r="8" spans="2:11" ht="12.75">
      <c r="B8" s="5" t="s">
        <v>3</v>
      </c>
      <c r="C8" s="9">
        <v>1</v>
      </c>
      <c r="D8" s="5" t="s">
        <v>9</v>
      </c>
      <c r="E8" s="9">
        <v>1</v>
      </c>
      <c r="F8" s="5" t="s">
        <v>20</v>
      </c>
      <c r="G8" s="13">
        <v>3</v>
      </c>
      <c r="H8" s="13" t="s">
        <v>27</v>
      </c>
      <c r="I8" s="13">
        <v>1</v>
      </c>
      <c r="K8" t="s">
        <v>84</v>
      </c>
    </row>
    <row r="9" spans="2:11" ht="12.75">
      <c r="B9" s="5" t="s">
        <v>4</v>
      </c>
      <c r="C9" s="9">
        <v>0</v>
      </c>
      <c r="D9" s="5" t="s">
        <v>10</v>
      </c>
      <c r="E9" s="9">
        <v>0</v>
      </c>
      <c r="F9" s="5" t="s">
        <v>21</v>
      </c>
      <c r="G9" s="13">
        <v>0</v>
      </c>
      <c r="H9" s="13" t="s">
        <v>28</v>
      </c>
      <c r="I9" s="13">
        <v>2</v>
      </c>
      <c r="K9" t="s">
        <v>142</v>
      </c>
    </row>
    <row r="10" spans="2:11" ht="12.75">
      <c r="B10" s="5" t="s">
        <v>5</v>
      </c>
      <c r="C10" s="9">
        <v>0</v>
      </c>
      <c r="D10" s="5" t="s">
        <v>11</v>
      </c>
      <c r="E10" s="9">
        <v>0</v>
      </c>
      <c r="F10" s="5" t="s">
        <v>22</v>
      </c>
      <c r="G10" s="13">
        <v>0</v>
      </c>
      <c r="H10" s="13" t="s">
        <v>29</v>
      </c>
      <c r="I10" s="13">
        <v>0</v>
      </c>
      <c r="K10" t="s">
        <v>143</v>
      </c>
    </row>
    <row r="11" spans="2:9" ht="12.75">
      <c r="B11" s="5" t="s">
        <v>6</v>
      </c>
      <c r="C11" s="9"/>
      <c r="D11" s="5" t="s">
        <v>12</v>
      </c>
      <c r="E11" s="9"/>
      <c r="F11" s="5" t="s">
        <v>23</v>
      </c>
      <c r="G11" s="13"/>
      <c r="H11" s="13" t="s">
        <v>30</v>
      </c>
      <c r="I11" s="13"/>
    </row>
    <row r="12" spans="2:9" ht="13.5" thickBot="1">
      <c r="B12" s="6" t="s">
        <v>7</v>
      </c>
      <c r="C12" s="10"/>
      <c r="D12" s="6" t="s">
        <v>13</v>
      </c>
      <c r="E12" s="10"/>
      <c r="F12" s="6" t="s">
        <v>24</v>
      </c>
      <c r="G12" s="14"/>
      <c r="H12" s="14" t="s">
        <v>31</v>
      </c>
      <c r="I12" s="14"/>
    </row>
    <row r="13" spans="2:9" ht="13.5" thickBot="1">
      <c r="B13" s="21" t="s">
        <v>75</v>
      </c>
      <c r="C13" s="24">
        <f>SUM(C5:C12)</f>
        <v>8</v>
      </c>
      <c r="D13" s="21" t="s">
        <v>75</v>
      </c>
      <c r="E13" s="22">
        <f>SUM(E5:E12)</f>
        <v>6</v>
      </c>
      <c r="F13" s="21" t="s">
        <v>75</v>
      </c>
      <c r="G13" s="23">
        <f>SUM(G5:G12)</f>
        <v>7</v>
      </c>
      <c r="H13" s="21" t="s">
        <v>75</v>
      </c>
      <c r="I13" s="23">
        <f>SUM(I5:I12)</f>
        <v>5</v>
      </c>
    </row>
    <row r="14" spans="2:9" ht="13.5" thickBot="1">
      <c r="B14" s="3" t="s">
        <v>41</v>
      </c>
      <c r="C14" s="7"/>
      <c r="D14" s="3" t="s">
        <v>42</v>
      </c>
      <c r="E14" s="7"/>
      <c r="F14" s="16" t="s">
        <v>47</v>
      </c>
      <c r="G14" s="15"/>
      <c r="H14" s="15" t="s">
        <v>63</v>
      </c>
      <c r="I14" s="15"/>
    </row>
    <row r="15" spans="2:9" ht="12.75">
      <c r="B15" s="4" t="s">
        <v>33</v>
      </c>
      <c r="C15" s="8">
        <v>2</v>
      </c>
      <c r="D15" s="4" t="s">
        <v>43</v>
      </c>
      <c r="E15" s="8">
        <v>0</v>
      </c>
      <c r="F15" s="4" t="s">
        <v>48</v>
      </c>
      <c r="G15" s="12">
        <v>2</v>
      </c>
      <c r="H15" s="12" t="s">
        <v>56</v>
      </c>
      <c r="I15" s="12">
        <v>1</v>
      </c>
    </row>
    <row r="16" spans="2:9" ht="12.75">
      <c r="B16" s="5" t="s">
        <v>34</v>
      </c>
      <c r="C16" s="9">
        <v>3</v>
      </c>
      <c r="D16" s="5" t="s">
        <v>44</v>
      </c>
      <c r="E16" s="9">
        <v>3</v>
      </c>
      <c r="F16" s="5" t="s">
        <v>49</v>
      </c>
      <c r="G16" s="13">
        <v>3</v>
      </c>
      <c r="H16" s="13" t="s">
        <v>57</v>
      </c>
      <c r="I16" s="13">
        <v>1</v>
      </c>
    </row>
    <row r="17" spans="2:9" ht="12.75">
      <c r="B17" s="5" t="s">
        <v>35</v>
      </c>
      <c r="C17" s="9">
        <v>1</v>
      </c>
      <c r="D17" s="5" t="s">
        <v>2</v>
      </c>
      <c r="E17" s="9">
        <v>2</v>
      </c>
      <c r="F17" s="5" t="s">
        <v>50</v>
      </c>
      <c r="G17" s="13">
        <v>2</v>
      </c>
      <c r="H17" s="13" t="s">
        <v>35</v>
      </c>
      <c r="I17" s="13">
        <v>1</v>
      </c>
    </row>
    <row r="18" spans="2:9" ht="12.75">
      <c r="B18" s="5" t="s">
        <v>36</v>
      </c>
      <c r="C18" s="9">
        <v>1</v>
      </c>
      <c r="D18" s="5" t="s">
        <v>45</v>
      </c>
      <c r="E18" s="9">
        <v>3</v>
      </c>
      <c r="F18" s="5" t="s">
        <v>51</v>
      </c>
      <c r="G18" s="13">
        <v>2</v>
      </c>
      <c r="H18" s="13" t="s">
        <v>58</v>
      </c>
      <c r="I18" s="13">
        <v>0</v>
      </c>
    </row>
    <row r="19" spans="2:9" ht="12.75">
      <c r="B19" s="5" t="s">
        <v>37</v>
      </c>
      <c r="C19" s="9">
        <v>0</v>
      </c>
      <c r="D19" s="5" t="s">
        <v>46</v>
      </c>
      <c r="E19" s="9">
        <v>3</v>
      </c>
      <c r="F19" s="5" t="s">
        <v>52</v>
      </c>
      <c r="G19" s="13">
        <v>2</v>
      </c>
      <c r="H19" s="13" t="s">
        <v>59</v>
      </c>
      <c r="I19" s="13">
        <v>0</v>
      </c>
    </row>
    <row r="20" spans="2:9" ht="12.75">
      <c r="B20" s="5" t="s">
        <v>38</v>
      </c>
      <c r="C20" s="9">
        <v>0</v>
      </c>
      <c r="D20" s="5" t="s">
        <v>5</v>
      </c>
      <c r="E20" s="9">
        <v>0</v>
      </c>
      <c r="F20" s="5" t="s">
        <v>53</v>
      </c>
      <c r="G20" s="13">
        <v>0</v>
      </c>
      <c r="H20" s="13" t="s">
        <v>60</v>
      </c>
      <c r="I20" s="13">
        <v>0</v>
      </c>
    </row>
    <row r="21" spans="2:9" ht="12.75">
      <c r="B21" s="5" t="s">
        <v>39</v>
      </c>
      <c r="C21" s="9"/>
      <c r="D21" s="5" t="s">
        <v>12</v>
      </c>
      <c r="E21" s="9"/>
      <c r="F21" s="5" t="s">
        <v>54</v>
      </c>
      <c r="G21" s="13"/>
      <c r="H21" s="13" t="s">
        <v>61</v>
      </c>
      <c r="I21" s="13"/>
    </row>
    <row r="22" spans="2:9" ht="13.5" thickBot="1">
      <c r="B22" s="6" t="s">
        <v>40</v>
      </c>
      <c r="C22" s="10"/>
      <c r="D22" s="6" t="s">
        <v>31</v>
      </c>
      <c r="E22" s="10"/>
      <c r="F22" s="6" t="s">
        <v>55</v>
      </c>
      <c r="G22" s="14"/>
      <c r="H22" s="14" t="s">
        <v>62</v>
      </c>
      <c r="I22" s="14"/>
    </row>
    <row r="23" spans="2:9" ht="13.5" thickBot="1">
      <c r="B23" s="21" t="s">
        <v>75</v>
      </c>
      <c r="C23" s="19">
        <f>SUM(C15:C22)</f>
        <v>7</v>
      </c>
      <c r="D23" s="21" t="s">
        <v>75</v>
      </c>
      <c r="E23" s="19">
        <f>SUM(E15:E22)</f>
        <v>11</v>
      </c>
      <c r="F23" s="21" t="s">
        <v>75</v>
      </c>
      <c r="G23" s="19">
        <f>SUM(G15:H22)</f>
        <v>11</v>
      </c>
      <c r="H23" s="21" t="s">
        <v>75</v>
      </c>
      <c r="I23" s="19">
        <f>SUM(I15:I22)</f>
        <v>3</v>
      </c>
    </row>
    <row r="24" spans="2:9" ht="13.5" thickBot="1">
      <c r="B24" s="3" t="s">
        <v>81</v>
      </c>
      <c r="C24" s="7"/>
      <c r="D24" s="3" t="s">
        <v>90</v>
      </c>
      <c r="E24" s="7"/>
      <c r="F24" s="41" t="s">
        <v>117</v>
      </c>
      <c r="G24" s="15"/>
      <c r="H24" s="15"/>
      <c r="I24" s="15"/>
    </row>
    <row r="25" spans="2:9" ht="12.75">
      <c r="B25" s="4" t="s">
        <v>76</v>
      </c>
      <c r="C25" s="8">
        <v>2</v>
      </c>
      <c r="D25" s="28"/>
      <c r="E25" s="8"/>
      <c r="F25" s="28"/>
      <c r="G25" s="12"/>
      <c r="H25" s="12"/>
      <c r="I25" s="12"/>
    </row>
    <row r="26" spans="2:9" ht="12.75">
      <c r="B26" s="5" t="s">
        <v>1</v>
      </c>
      <c r="C26" s="9">
        <v>2</v>
      </c>
      <c r="D26" s="5"/>
      <c r="E26" s="9"/>
      <c r="F26" s="5"/>
      <c r="G26" s="13"/>
      <c r="H26" s="13"/>
      <c r="I26" s="13"/>
    </row>
    <row r="27" spans="2:9" ht="12.75">
      <c r="B27" s="5" t="s">
        <v>77</v>
      </c>
      <c r="C27" s="9">
        <v>3</v>
      </c>
      <c r="D27" s="5"/>
      <c r="E27" s="9"/>
      <c r="F27" s="5"/>
      <c r="G27" s="13"/>
      <c r="H27" s="13"/>
      <c r="I27" s="13"/>
    </row>
    <row r="28" spans="2:9" ht="12.75">
      <c r="B28" s="5" t="s">
        <v>45</v>
      </c>
      <c r="C28" s="9">
        <v>3</v>
      </c>
      <c r="D28" s="5"/>
      <c r="E28" s="9"/>
      <c r="F28" s="5"/>
      <c r="G28" s="13"/>
      <c r="H28" s="13"/>
      <c r="I28" s="13"/>
    </row>
    <row r="29" spans="2:9" ht="12.75">
      <c r="B29" s="5" t="s">
        <v>10</v>
      </c>
      <c r="C29" s="9">
        <v>0</v>
      </c>
      <c r="D29" s="5" t="s">
        <v>86</v>
      </c>
      <c r="E29" s="9">
        <v>0</v>
      </c>
      <c r="F29" s="5" t="s">
        <v>115</v>
      </c>
      <c r="G29" s="13">
        <v>0</v>
      </c>
      <c r="H29" s="13"/>
      <c r="I29" s="13"/>
    </row>
    <row r="30" spans="2:9" ht="12.75">
      <c r="B30" s="5" t="s">
        <v>78</v>
      </c>
      <c r="C30" s="9">
        <v>0</v>
      </c>
      <c r="D30" s="5" t="s">
        <v>87</v>
      </c>
      <c r="E30" s="9">
        <v>0</v>
      </c>
      <c r="F30" s="5" t="s">
        <v>38</v>
      </c>
      <c r="G30" s="13">
        <v>0</v>
      </c>
      <c r="H30" s="13"/>
      <c r="I30" s="13"/>
    </row>
    <row r="31" spans="2:9" ht="12.75">
      <c r="B31" s="5" t="s">
        <v>79</v>
      </c>
      <c r="C31" s="9"/>
      <c r="D31" s="5" t="s">
        <v>88</v>
      </c>
      <c r="E31" s="9"/>
      <c r="F31" s="5" t="s">
        <v>116</v>
      </c>
      <c r="G31" s="13"/>
      <c r="H31" s="13"/>
      <c r="I31" s="13"/>
    </row>
    <row r="32" spans="2:9" ht="13.5" thickBot="1">
      <c r="B32" s="6" t="s">
        <v>80</v>
      </c>
      <c r="C32" s="10"/>
      <c r="D32" s="29" t="s">
        <v>89</v>
      </c>
      <c r="E32" s="10"/>
      <c r="F32" s="29" t="s">
        <v>40</v>
      </c>
      <c r="G32" s="14"/>
      <c r="H32" s="14"/>
      <c r="I32" s="14"/>
    </row>
    <row r="33" spans="2:9" ht="13.5" thickBot="1">
      <c r="B33" s="21" t="s">
        <v>75</v>
      </c>
      <c r="C33" s="19">
        <f>SUM(C25:C32)</f>
        <v>10</v>
      </c>
      <c r="D33" s="27" t="s">
        <v>75</v>
      </c>
      <c r="E33" s="19">
        <f>SUM(E25:E32)</f>
        <v>0</v>
      </c>
      <c r="F33" s="27" t="s">
        <v>75</v>
      </c>
      <c r="G33" s="19">
        <f>SUM(G25:H32)</f>
        <v>0</v>
      </c>
      <c r="H33" s="21" t="s">
        <v>75</v>
      </c>
      <c r="I33" s="19">
        <f>SUM(I25:I32)</f>
        <v>0</v>
      </c>
    </row>
    <row r="36" ht="12.75">
      <c r="B36" s="20" t="s">
        <v>74</v>
      </c>
    </row>
    <row r="37" ht="13.5" thickBot="1"/>
    <row r="38" spans="2:9" ht="13.5" thickBot="1">
      <c r="B38" s="3" t="s">
        <v>64</v>
      </c>
      <c r="C38" s="7" t="s">
        <v>15</v>
      </c>
      <c r="D38" s="38" t="s">
        <v>14</v>
      </c>
      <c r="E38" s="7" t="s">
        <v>15</v>
      </c>
      <c r="F38" s="38" t="s">
        <v>16</v>
      </c>
      <c r="G38" s="11" t="s">
        <v>15</v>
      </c>
      <c r="H38" s="48" t="s">
        <v>32</v>
      </c>
      <c r="I38" s="11" t="s">
        <v>15</v>
      </c>
    </row>
    <row r="39" spans="2:9" ht="12.75">
      <c r="B39" s="4"/>
      <c r="C39" s="8"/>
      <c r="D39" s="28" t="s">
        <v>118</v>
      </c>
      <c r="E39" s="8"/>
      <c r="F39" s="28" t="s">
        <v>107</v>
      </c>
      <c r="G39" s="8"/>
      <c r="H39" s="28" t="s">
        <v>125</v>
      </c>
      <c r="I39" s="12"/>
    </row>
    <row r="40" spans="2:9" ht="12.75">
      <c r="B40" s="5"/>
      <c r="C40" s="9"/>
      <c r="D40" s="5" t="s">
        <v>119</v>
      </c>
      <c r="E40" s="9"/>
      <c r="F40" s="5" t="s">
        <v>108</v>
      </c>
      <c r="G40" s="9"/>
      <c r="H40" s="5" t="s">
        <v>126</v>
      </c>
      <c r="I40" s="13"/>
    </row>
    <row r="41" spans="2:9" ht="12.75">
      <c r="B41" s="5"/>
      <c r="C41" s="9"/>
      <c r="D41" s="5" t="s">
        <v>120</v>
      </c>
      <c r="E41" s="9"/>
      <c r="F41" s="5" t="s">
        <v>109</v>
      </c>
      <c r="G41" s="9"/>
      <c r="H41" s="5" t="s">
        <v>120</v>
      </c>
      <c r="I41" s="13"/>
    </row>
    <row r="42" spans="2:9" ht="12.75">
      <c r="B42" s="5"/>
      <c r="C42" s="9"/>
      <c r="D42" s="5" t="s">
        <v>121</v>
      </c>
      <c r="E42" s="9"/>
      <c r="F42" s="5" t="s">
        <v>110</v>
      </c>
      <c r="G42" s="9"/>
      <c r="H42" s="5" t="s">
        <v>127</v>
      </c>
      <c r="I42" s="13"/>
    </row>
    <row r="43" spans="2:9" ht="12.75">
      <c r="B43" s="5"/>
      <c r="C43" s="9"/>
      <c r="D43" s="5" t="s">
        <v>122</v>
      </c>
      <c r="E43" s="9"/>
      <c r="F43" s="5" t="s">
        <v>111</v>
      </c>
      <c r="G43" s="9"/>
      <c r="H43" s="5" t="s">
        <v>128</v>
      </c>
      <c r="I43" s="13"/>
    </row>
    <row r="44" spans="2:9" ht="12.75">
      <c r="B44" s="5"/>
      <c r="C44" s="9"/>
      <c r="D44" s="5" t="s">
        <v>123</v>
      </c>
      <c r="E44" s="9"/>
      <c r="F44" s="5" t="s">
        <v>112</v>
      </c>
      <c r="G44" s="9"/>
      <c r="H44" s="5" t="s">
        <v>129</v>
      </c>
      <c r="I44" s="13"/>
    </row>
    <row r="45" spans="2:9" ht="12.75">
      <c r="B45" s="5"/>
      <c r="C45" s="9"/>
      <c r="D45" s="5" t="s">
        <v>124</v>
      </c>
      <c r="E45" s="9"/>
      <c r="F45" s="5" t="s">
        <v>113</v>
      </c>
      <c r="G45" s="9"/>
      <c r="H45" s="5" t="s">
        <v>130</v>
      </c>
      <c r="I45" s="13"/>
    </row>
    <row r="46" spans="2:9" ht="13.5" thickBot="1">
      <c r="B46" s="6"/>
      <c r="C46" s="10"/>
      <c r="D46" s="29" t="s">
        <v>114</v>
      </c>
      <c r="E46" s="10"/>
      <c r="F46" s="29" t="s">
        <v>114</v>
      </c>
      <c r="G46" s="10"/>
      <c r="H46" s="29" t="s">
        <v>131</v>
      </c>
      <c r="I46" s="14"/>
    </row>
    <row r="47" spans="2:9" ht="13.5" thickBot="1">
      <c r="B47" s="21" t="s">
        <v>75</v>
      </c>
      <c r="C47" s="24">
        <f>SUM(C39:C46)</f>
        <v>0</v>
      </c>
      <c r="D47" s="27" t="s">
        <v>75</v>
      </c>
      <c r="E47" s="22">
        <f>SUM(E39:E46)</f>
        <v>0</v>
      </c>
      <c r="F47" s="27" t="s">
        <v>75</v>
      </c>
      <c r="G47" s="23">
        <f>SUM(G39:G46)</f>
        <v>0</v>
      </c>
      <c r="H47" s="27" t="s">
        <v>75</v>
      </c>
      <c r="I47" s="23">
        <f>SUM(I39:I46)</f>
        <v>0</v>
      </c>
    </row>
    <row r="48" spans="2:9" ht="13.5" thickBot="1">
      <c r="B48" s="3" t="s">
        <v>41</v>
      </c>
      <c r="C48" s="7"/>
      <c r="D48" s="38" t="s">
        <v>42</v>
      </c>
      <c r="E48" s="7"/>
      <c r="F48" s="16" t="s">
        <v>47</v>
      </c>
      <c r="G48" s="15"/>
      <c r="H48" s="15" t="s">
        <v>63</v>
      </c>
      <c r="I48" s="15"/>
    </row>
    <row r="49" spans="2:9" ht="12.75">
      <c r="B49" s="4"/>
      <c r="C49" s="8"/>
      <c r="D49" s="28" t="s">
        <v>132</v>
      </c>
      <c r="E49" s="8"/>
      <c r="F49" s="4"/>
      <c r="G49" s="12"/>
      <c r="H49" s="12"/>
      <c r="I49" s="12"/>
    </row>
    <row r="50" spans="2:9" ht="12.75">
      <c r="B50" s="5"/>
      <c r="C50" s="9"/>
      <c r="D50" s="5" t="s">
        <v>133</v>
      </c>
      <c r="E50" s="9"/>
      <c r="F50" s="5"/>
      <c r="G50" s="13"/>
      <c r="H50" s="13"/>
      <c r="I50" s="13"/>
    </row>
    <row r="51" spans="2:9" ht="12.75">
      <c r="B51" s="5"/>
      <c r="C51" s="9"/>
      <c r="D51" s="5" t="s">
        <v>109</v>
      </c>
      <c r="E51" s="9"/>
      <c r="F51" s="5"/>
      <c r="G51" s="13"/>
      <c r="H51" s="13"/>
      <c r="I51" s="13"/>
    </row>
    <row r="52" spans="2:9" ht="12.75">
      <c r="B52" s="5"/>
      <c r="C52" s="9"/>
      <c r="D52" s="5" t="s">
        <v>134</v>
      </c>
      <c r="E52" s="9"/>
      <c r="F52" s="5"/>
      <c r="G52" s="13"/>
      <c r="H52" s="13"/>
      <c r="I52" s="13"/>
    </row>
    <row r="53" spans="2:9" ht="12.75">
      <c r="B53" s="5"/>
      <c r="C53" s="9"/>
      <c r="D53" s="5" t="s">
        <v>135</v>
      </c>
      <c r="E53" s="9"/>
      <c r="F53" s="5"/>
      <c r="G53" s="13"/>
      <c r="H53" s="13"/>
      <c r="I53" s="13"/>
    </row>
    <row r="54" spans="2:9" ht="12.75">
      <c r="B54" s="5"/>
      <c r="C54" s="9"/>
      <c r="D54" s="5" t="s">
        <v>123</v>
      </c>
      <c r="E54" s="9"/>
      <c r="F54" s="5"/>
      <c r="G54" s="13"/>
      <c r="H54" s="13"/>
      <c r="I54" s="13"/>
    </row>
    <row r="55" spans="2:9" ht="12.75">
      <c r="B55" s="5"/>
      <c r="C55" s="9"/>
      <c r="D55" s="5" t="s">
        <v>136</v>
      </c>
      <c r="E55" s="9"/>
      <c r="F55" s="5"/>
      <c r="G55" s="13"/>
      <c r="H55" s="13"/>
      <c r="I55" s="13"/>
    </row>
    <row r="56" spans="2:9" ht="13.5" thickBot="1">
      <c r="B56" s="6"/>
      <c r="C56" s="10"/>
      <c r="D56" s="29" t="s">
        <v>137</v>
      </c>
      <c r="E56" s="10"/>
      <c r="F56" s="6"/>
      <c r="G56" s="14"/>
      <c r="H56" s="14"/>
      <c r="I56" s="14"/>
    </row>
    <row r="57" spans="2:9" ht="13.5" thickBot="1">
      <c r="B57" s="21" t="s">
        <v>75</v>
      </c>
      <c r="C57" s="19">
        <f>SUM(C49:C56)</f>
        <v>0</v>
      </c>
      <c r="D57" s="27" t="s">
        <v>75</v>
      </c>
      <c r="E57" s="19">
        <f>SUM(E49:E56)</f>
        <v>0</v>
      </c>
      <c r="F57" s="21" t="s">
        <v>75</v>
      </c>
      <c r="G57" s="19">
        <f>SUM(G49:H56)</f>
        <v>0</v>
      </c>
      <c r="H57" s="21" t="s">
        <v>75</v>
      </c>
      <c r="I57" s="19">
        <f>SUM(I49:I56)</f>
        <v>0</v>
      </c>
    </row>
    <row r="58" spans="2:9" ht="13.5" thickBot="1">
      <c r="B58" s="3" t="s">
        <v>81</v>
      </c>
      <c r="C58" s="7"/>
      <c r="D58" s="38" t="s">
        <v>90</v>
      </c>
      <c r="E58" s="7"/>
      <c r="F58" s="41" t="s">
        <v>117</v>
      </c>
      <c r="G58" s="15"/>
      <c r="H58" s="15"/>
      <c r="I58" s="15"/>
    </row>
    <row r="59" spans="2:9" ht="12.75">
      <c r="B59" s="4"/>
      <c r="C59" s="8"/>
      <c r="D59" s="28" t="s">
        <v>99</v>
      </c>
      <c r="E59" s="8"/>
      <c r="F59" s="28" t="s">
        <v>138</v>
      </c>
      <c r="G59" s="12"/>
      <c r="H59" s="12"/>
      <c r="I59" s="12"/>
    </row>
    <row r="60" spans="2:9" ht="12.75">
      <c r="B60" s="5"/>
      <c r="C60" s="9"/>
      <c r="D60" s="5" t="s">
        <v>100</v>
      </c>
      <c r="E60" s="9"/>
      <c r="F60" s="5" t="s">
        <v>119</v>
      </c>
      <c r="G60" s="13"/>
      <c r="H60" s="13"/>
      <c r="I60" s="13"/>
    </row>
    <row r="61" spans="2:9" ht="12.75">
      <c r="B61" s="5"/>
      <c r="C61" s="9"/>
      <c r="D61" s="5" t="s">
        <v>101</v>
      </c>
      <c r="E61" s="9"/>
      <c r="F61" s="5" t="s">
        <v>120</v>
      </c>
      <c r="G61" s="13"/>
      <c r="H61" s="13"/>
      <c r="I61" s="13"/>
    </row>
    <row r="62" spans="2:9" ht="12.75">
      <c r="B62" s="5"/>
      <c r="C62" s="9"/>
      <c r="D62" s="5" t="s">
        <v>102</v>
      </c>
      <c r="E62" s="9"/>
      <c r="F62" s="5" t="s">
        <v>139</v>
      </c>
      <c r="G62" s="13"/>
      <c r="H62" s="13"/>
      <c r="I62" s="13"/>
    </row>
    <row r="63" spans="2:9" ht="12.75">
      <c r="B63" s="5"/>
      <c r="C63" s="9"/>
      <c r="D63" s="5" t="s">
        <v>103</v>
      </c>
      <c r="E63" s="9"/>
      <c r="F63" s="5" t="s">
        <v>111</v>
      </c>
      <c r="G63" s="13"/>
      <c r="H63" s="13"/>
      <c r="I63" s="13"/>
    </row>
    <row r="64" spans="2:9" ht="12.75">
      <c r="B64" s="5"/>
      <c r="C64" s="9"/>
      <c r="D64" s="5" t="s">
        <v>104</v>
      </c>
      <c r="E64" s="9"/>
      <c r="F64" s="5" t="s">
        <v>140</v>
      </c>
      <c r="G64" s="13"/>
      <c r="H64" s="13"/>
      <c r="I64" s="13"/>
    </row>
    <row r="65" spans="2:9" ht="12.75">
      <c r="B65" s="5"/>
      <c r="C65" s="9"/>
      <c r="D65" s="5" t="s">
        <v>105</v>
      </c>
      <c r="E65" s="9"/>
      <c r="F65" s="5" t="s">
        <v>130</v>
      </c>
      <c r="G65" s="13"/>
      <c r="H65" s="13"/>
      <c r="I65" s="13"/>
    </row>
    <row r="66" spans="2:9" ht="13.5" thickBot="1">
      <c r="B66" s="6"/>
      <c r="C66" s="10"/>
      <c r="D66" s="29" t="s">
        <v>106</v>
      </c>
      <c r="E66" s="10"/>
      <c r="F66" s="29" t="s">
        <v>141</v>
      </c>
      <c r="G66" s="14"/>
      <c r="H66" s="14"/>
      <c r="I66" s="14"/>
    </row>
    <row r="67" spans="2:9" ht="13.5" thickBot="1">
      <c r="B67" s="21" t="s">
        <v>75</v>
      </c>
      <c r="C67" s="19">
        <f>SUM(C59:C66)</f>
        <v>0</v>
      </c>
      <c r="D67" s="27" t="s">
        <v>75</v>
      </c>
      <c r="E67" s="19">
        <f>SUM(E59:E66)</f>
        <v>0</v>
      </c>
      <c r="F67" s="27" t="s">
        <v>75</v>
      </c>
      <c r="G67" s="19">
        <f>SUM(G59:H66)</f>
        <v>0</v>
      </c>
      <c r="H67" s="21" t="s">
        <v>75</v>
      </c>
      <c r="I67" s="19">
        <f>SUM(I59:I66)</f>
        <v>0</v>
      </c>
    </row>
    <row r="69" ht="12.75">
      <c r="B69" s="1" t="s">
        <v>85</v>
      </c>
    </row>
    <row r="70" ht="13.5" thickBot="1"/>
    <row r="71" spans="2:9" ht="13.5" thickBot="1">
      <c r="B71" s="38" t="s">
        <v>64</v>
      </c>
      <c r="C71" s="7" t="s">
        <v>15</v>
      </c>
      <c r="D71" s="3" t="s">
        <v>14</v>
      </c>
      <c r="E71" s="7" t="s">
        <v>15</v>
      </c>
      <c r="F71" s="3" t="s">
        <v>16</v>
      </c>
      <c r="G71" s="11" t="s">
        <v>15</v>
      </c>
      <c r="H71" s="11" t="s">
        <v>32</v>
      </c>
      <c r="I71" s="11" t="s">
        <v>15</v>
      </c>
    </row>
    <row r="72" spans="2:9" ht="12.75">
      <c r="B72" s="39" t="s">
        <v>91</v>
      </c>
      <c r="C72" s="8"/>
      <c r="D72" s="4"/>
      <c r="E72" s="8"/>
      <c r="F72" s="4"/>
      <c r="G72" s="12"/>
      <c r="H72" s="12"/>
      <c r="I72" s="12"/>
    </row>
    <row r="73" spans="2:9" ht="12.75">
      <c r="B73" s="40" t="s">
        <v>92</v>
      </c>
      <c r="C73" s="9"/>
      <c r="D73" s="5"/>
      <c r="E73" s="9"/>
      <c r="F73" s="5"/>
      <c r="G73" s="13"/>
      <c r="H73" s="13"/>
      <c r="I73" s="13"/>
    </row>
    <row r="74" spans="2:9" ht="12.75">
      <c r="B74" s="5" t="s">
        <v>93</v>
      </c>
      <c r="C74" s="9"/>
      <c r="D74" s="5"/>
      <c r="E74" s="9"/>
      <c r="F74" s="5"/>
      <c r="G74" s="13"/>
      <c r="H74" s="13"/>
      <c r="I74" s="13"/>
    </row>
    <row r="75" spans="2:9" ht="12.75">
      <c r="B75" s="5" t="s">
        <v>94</v>
      </c>
      <c r="C75" s="9"/>
      <c r="D75" s="5"/>
      <c r="E75" s="9"/>
      <c r="F75" s="5"/>
      <c r="G75" s="13"/>
      <c r="H75" s="13"/>
      <c r="I75" s="13"/>
    </row>
    <row r="76" spans="2:9" ht="12.75">
      <c r="B76" s="5" t="s">
        <v>95</v>
      </c>
      <c r="C76" s="9"/>
      <c r="D76" s="5"/>
      <c r="E76" s="9"/>
      <c r="F76" s="5"/>
      <c r="G76" s="13"/>
      <c r="H76" s="13"/>
      <c r="I76" s="13"/>
    </row>
    <row r="77" spans="2:9" ht="12.75">
      <c r="B77" s="5" t="s">
        <v>96</v>
      </c>
      <c r="C77" s="9"/>
      <c r="D77" s="5"/>
      <c r="E77" s="9"/>
      <c r="F77" s="5"/>
      <c r="G77" s="13"/>
      <c r="H77" s="13"/>
      <c r="I77" s="13"/>
    </row>
    <row r="78" spans="2:9" ht="12.75">
      <c r="B78" s="5" t="s">
        <v>97</v>
      </c>
      <c r="C78" s="9"/>
      <c r="D78" s="5"/>
      <c r="E78" s="9"/>
      <c r="F78" s="5"/>
      <c r="G78" s="13"/>
      <c r="H78" s="13"/>
      <c r="I78" s="13"/>
    </row>
    <row r="79" spans="2:9" ht="13.5" thickBot="1">
      <c r="B79" s="29" t="s">
        <v>98</v>
      </c>
      <c r="C79" s="10"/>
      <c r="D79" s="6"/>
      <c r="E79" s="10"/>
      <c r="F79" s="6"/>
      <c r="G79" s="14"/>
      <c r="H79" s="14"/>
      <c r="I79" s="14"/>
    </row>
    <row r="80" spans="2:9" ht="13.5" thickBot="1">
      <c r="B80" s="27" t="s">
        <v>75</v>
      </c>
      <c r="C80" s="24">
        <f>SUM(C72:C79)</f>
        <v>0</v>
      </c>
      <c r="D80" s="21" t="s">
        <v>75</v>
      </c>
      <c r="E80" s="22">
        <f>SUM(E72:E79)</f>
        <v>0</v>
      </c>
      <c r="F80" s="21" t="s">
        <v>75</v>
      </c>
      <c r="G80" s="23">
        <f>SUM(G72:G79)</f>
        <v>0</v>
      </c>
      <c r="H80" s="21" t="s">
        <v>75</v>
      </c>
      <c r="I80" s="23">
        <f>SUM(I72:I79)</f>
        <v>0</v>
      </c>
    </row>
    <row r="81" spans="2:9" ht="13.5" thickBot="1">
      <c r="B81" s="3" t="s">
        <v>41</v>
      </c>
      <c r="C81" s="7"/>
      <c r="D81" s="3" t="s">
        <v>42</v>
      </c>
      <c r="E81" s="7"/>
      <c r="F81" s="16" t="s">
        <v>47</v>
      </c>
      <c r="G81" s="15"/>
      <c r="H81" s="15" t="s">
        <v>63</v>
      </c>
      <c r="I81" s="15"/>
    </row>
    <row r="82" spans="2:9" ht="12.75">
      <c r="B82" s="4"/>
      <c r="C82" s="8"/>
      <c r="D82" s="4"/>
      <c r="E82" s="8"/>
      <c r="F82" s="4"/>
      <c r="G82" s="12"/>
      <c r="H82" s="12"/>
      <c r="I82" s="12"/>
    </row>
    <row r="83" spans="2:9" ht="12.75">
      <c r="B83" s="5"/>
      <c r="C83" s="9"/>
      <c r="D83" s="5"/>
      <c r="E83" s="9"/>
      <c r="F83" s="5"/>
      <c r="G83" s="13"/>
      <c r="H83" s="13"/>
      <c r="I83" s="13"/>
    </row>
    <row r="84" spans="2:9" ht="12.75">
      <c r="B84" s="5"/>
      <c r="C84" s="9"/>
      <c r="D84" s="5"/>
      <c r="E84" s="9"/>
      <c r="F84" s="5"/>
      <c r="G84" s="13"/>
      <c r="H84" s="13"/>
      <c r="I84" s="13"/>
    </row>
    <row r="85" spans="2:9" ht="12.75">
      <c r="B85" s="5"/>
      <c r="C85" s="9"/>
      <c r="D85" s="5"/>
      <c r="E85" s="9"/>
      <c r="F85" s="5"/>
      <c r="G85" s="13"/>
      <c r="H85" s="13"/>
      <c r="I85" s="13"/>
    </row>
    <row r="86" spans="2:9" ht="12.75">
      <c r="B86" s="5"/>
      <c r="C86" s="9"/>
      <c r="D86" s="5"/>
      <c r="E86" s="9"/>
      <c r="F86" s="5"/>
      <c r="G86" s="13"/>
      <c r="H86" s="13"/>
      <c r="I86" s="13"/>
    </row>
    <row r="87" spans="2:9" ht="12.75">
      <c r="B87" s="5"/>
      <c r="C87" s="9"/>
      <c r="D87" s="5"/>
      <c r="E87" s="9"/>
      <c r="F87" s="5"/>
      <c r="G87" s="13"/>
      <c r="H87" s="13"/>
      <c r="I87" s="13"/>
    </row>
    <row r="88" spans="2:9" ht="12.75">
      <c r="B88" s="5"/>
      <c r="C88" s="9"/>
      <c r="D88" s="5"/>
      <c r="E88" s="9"/>
      <c r="F88" s="5"/>
      <c r="G88" s="13"/>
      <c r="H88" s="13"/>
      <c r="I88" s="13"/>
    </row>
    <row r="89" spans="2:9" ht="13.5" thickBot="1">
      <c r="B89" s="6"/>
      <c r="C89" s="10"/>
      <c r="D89" s="6"/>
      <c r="E89" s="10"/>
      <c r="F89" s="6"/>
      <c r="G89" s="14"/>
      <c r="H89" s="14"/>
      <c r="I89" s="14"/>
    </row>
    <row r="90" spans="2:9" ht="13.5" thickBot="1">
      <c r="B90" s="21" t="s">
        <v>75</v>
      </c>
      <c r="C90" s="19">
        <f>SUM(C82:C89)</f>
        <v>0</v>
      </c>
      <c r="D90" s="21" t="s">
        <v>75</v>
      </c>
      <c r="E90" s="19">
        <f>SUM(E82:E89)</f>
        <v>0</v>
      </c>
      <c r="F90" s="21" t="s">
        <v>75</v>
      </c>
      <c r="G90" s="19">
        <f>SUM(G82:H89)</f>
        <v>0</v>
      </c>
      <c r="H90" s="21" t="s">
        <v>75</v>
      </c>
      <c r="I90" s="19">
        <f>SUM(I82:I89)</f>
        <v>0</v>
      </c>
    </row>
    <row r="91" spans="2:9" ht="13.5" thickBot="1">
      <c r="B91" s="3" t="s">
        <v>81</v>
      </c>
      <c r="C91" s="7"/>
      <c r="D91" s="3" t="s">
        <v>90</v>
      </c>
      <c r="E91" s="7"/>
      <c r="F91" s="16" t="s">
        <v>117</v>
      </c>
      <c r="G91" s="15"/>
      <c r="H91" s="15"/>
      <c r="I91" s="15"/>
    </row>
    <row r="92" spans="2:9" ht="12.75">
      <c r="B92" s="4"/>
      <c r="C92" s="8"/>
      <c r="D92" s="4"/>
      <c r="E92" s="8"/>
      <c r="F92" s="4"/>
      <c r="G92" s="12"/>
      <c r="H92" s="12"/>
      <c r="I92" s="12"/>
    </row>
    <row r="93" spans="2:9" ht="12.75">
      <c r="B93" s="5"/>
      <c r="C93" s="9"/>
      <c r="D93" s="5"/>
      <c r="E93" s="9"/>
      <c r="F93" s="5"/>
      <c r="G93" s="13"/>
      <c r="H93" s="13"/>
      <c r="I93" s="13"/>
    </row>
    <row r="94" spans="2:9" ht="12.75">
      <c r="B94" s="5"/>
      <c r="C94" s="9"/>
      <c r="D94" s="5"/>
      <c r="E94" s="9"/>
      <c r="F94" s="5"/>
      <c r="G94" s="13"/>
      <c r="H94" s="13"/>
      <c r="I94" s="13"/>
    </row>
    <row r="95" spans="2:9" ht="12.75">
      <c r="B95" s="5"/>
      <c r="C95" s="9"/>
      <c r="D95" s="5"/>
      <c r="E95" s="9"/>
      <c r="F95" s="5"/>
      <c r="G95" s="13"/>
      <c r="H95" s="13"/>
      <c r="I95" s="13"/>
    </row>
    <row r="96" spans="2:9" ht="12.75">
      <c r="B96" s="5"/>
      <c r="C96" s="9"/>
      <c r="D96" s="5"/>
      <c r="E96" s="9"/>
      <c r="F96" s="5"/>
      <c r="G96" s="13"/>
      <c r="H96" s="13"/>
      <c r="I96" s="13"/>
    </row>
    <row r="97" spans="2:9" ht="12.75">
      <c r="B97" s="5"/>
      <c r="C97" s="9"/>
      <c r="D97" s="5"/>
      <c r="E97" s="9"/>
      <c r="F97" s="5"/>
      <c r="G97" s="13"/>
      <c r="H97" s="13"/>
      <c r="I97" s="13"/>
    </row>
    <row r="98" spans="2:9" ht="12.75">
      <c r="B98" s="5"/>
      <c r="C98" s="9"/>
      <c r="D98" s="5"/>
      <c r="E98" s="9"/>
      <c r="F98" s="5"/>
      <c r="G98" s="13"/>
      <c r="H98" s="13"/>
      <c r="I98" s="13"/>
    </row>
    <row r="99" spans="2:9" ht="13.5" thickBot="1">
      <c r="B99" s="6"/>
      <c r="C99" s="10"/>
      <c r="D99" s="6"/>
      <c r="E99" s="10"/>
      <c r="F99" s="6"/>
      <c r="G99" s="14"/>
      <c r="H99" s="14"/>
      <c r="I99" s="14"/>
    </row>
    <row r="100" spans="2:9" ht="13.5" thickBot="1">
      <c r="B100" s="21" t="s">
        <v>75</v>
      </c>
      <c r="C100" s="19">
        <f>SUM(C92:C99)</f>
        <v>0</v>
      </c>
      <c r="D100" s="21" t="s">
        <v>75</v>
      </c>
      <c r="E100" s="19">
        <f>SUM(E92:E99)</f>
        <v>0</v>
      </c>
      <c r="F100" s="21" t="s">
        <v>75</v>
      </c>
      <c r="G100" s="19">
        <f>SUM(G92:H99)</f>
        <v>0</v>
      </c>
      <c r="H100" s="21" t="s">
        <v>75</v>
      </c>
      <c r="I100" s="19">
        <f>SUM(I92:I99)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ivanenkoma</dc:creator>
  <cp:keywords/>
  <dc:description/>
  <cp:lastModifiedBy>ivanenkoma</cp:lastModifiedBy>
  <dcterms:created xsi:type="dcterms:W3CDTF">2008-06-07T07:47:11Z</dcterms:created>
  <dcterms:modified xsi:type="dcterms:W3CDTF">2008-06-10T02:21:20Z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-906094724</vt:i4>
  </property>
  <property fmtid="{D5CDD505-2E9C-101B-9397-08002B2CF9AE}" pid="3" name="_EmailSubject">
    <vt:lpwstr>прогнозы.xls</vt:lpwstr>
  </property>
  <property fmtid="{D5CDD505-2E9C-101B-9397-08002B2CF9AE}" pid="4" name="_AuthorEmail">
    <vt:lpwstr>italian@ngs.ru</vt:lpwstr>
  </property>
  <property fmtid="{D5CDD505-2E9C-101B-9397-08002B2CF9AE}" pid="5" name="_AuthorEmailDisplayName">
    <vt:lpwstr>Максим</vt:lpwstr>
  </property>
  <property fmtid="{D5CDD505-2E9C-101B-9397-08002B2CF9AE}" pid="6" name="_ReviewingToolsShownOnce">
    <vt:lpwstr/>
  </property>
</Properties>
</file>