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Table 3" sheetId="1" r:id="rId1"/>
  </sheets>
  <definedNames>
    <definedName name="Table3_Data1">'Table 3'!$A$10:$L$55</definedName>
    <definedName name="Table3_Data1_Hdr">'Table 3'!$A$10:$L$10</definedName>
    <definedName name="Table3_Data2">'Table 3'!$C$56:$L$57</definedName>
    <definedName name="Table3_Data2_Hdr">'Table 3'!$C$56:$L$56</definedName>
    <definedName name="Table3_Hdr1">'Table 3'!$C$6:$E$8</definedName>
    <definedName name="Table3_Hdr1_Hdr">'Table 3'!$D$6:$E$6</definedName>
    <definedName name="Table3_Hdr2">'Table 3'!$F$6:$H$8</definedName>
    <definedName name="Table3_Hdr2_Hdr">'Table 3'!$G$6:$H$6</definedName>
    <definedName name="Table3_Hdr3">'Table 3'!$I$5:$I$6</definedName>
    <definedName name="Table3_Hdr3_Hdr">'Table 3'!$I$5</definedName>
    <definedName name="_xlnm.Print_Titles" localSheetId="0">'Table 3'!$1:$10</definedName>
  </definedNames>
  <calcPr fullCalcOnLoad="1"/>
</workbook>
</file>

<file path=xl/sharedStrings.xml><?xml version="1.0" encoding="utf-8"?>
<sst xmlns="http://schemas.openxmlformats.org/spreadsheetml/2006/main" count="58" uniqueCount="56">
  <si>
    <t>Table 3</t>
  </si>
  <si>
    <r>
      <t>Short-term overseas visitor arrivals</t>
    </r>
    <r>
      <rPr>
        <b/>
        <vertAlign val="superscript"/>
        <sz val="11"/>
        <rFont val="Arial Mäori"/>
        <family val="2"/>
      </rPr>
      <t>(1)</t>
    </r>
  </si>
  <si>
    <t>By country of last permanent residence</t>
  </si>
  <si>
    <t>Country of last permanent residence</t>
  </si>
  <si>
    <t>December month</t>
  </si>
  <si>
    <t>Year ended December</t>
  </si>
  <si>
    <t>Change from 2012</t>
  </si>
  <si>
    <t>Month</t>
  </si>
  <si>
    <t>Year</t>
  </si>
  <si>
    <t>Number</t>
  </si>
  <si>
    <t>Percent</t>
  </si>
  <si>
    <t>Oceania</t>
  </si>
  <si>
    <t>Australia</t>
  </si>
  <si>
    <t>Cook Islands</t>
  </si>
  <si>
    <t>Fiji</t>
  </si>
  <si>
    <t>French Polynesia</t>
  </si>
  <si>
    <t>New Caledonia</t>
  </si>
  <si>
    <t>Samoa</t>
  </si>
  <si>
    <t>Tonga</t>
  </si>
  <si>
    <t>Asia</t>
  </si>
  <si>
    <t>China, People's Republic of</t>
  </si>
  <si>
    <t>Hong Kong (SAR)</t>
  </si>
  <si>
    <t>India</t>
  </si>
  <si>
    <t>Indonesia</t>
  </si>
  <si>
    <t>Japan</t>
  </si>
  <si>
    <t>Korea, Republic of</t>
  </si>
  <si>
    <t>Malaysia</t>
  </si>
  <si>
    <t>Philippines</t>
  </si>
  <si>
    <t>Singapore</t>
  </si>
  <si>
    <t>Taiwan</t>
  </si>
  <si>
    <t>Thailand</t>
  </si>
  <si>
    <t>Europe</t>
  </si>
  <si>
    <t>Austria</t>
  </si>
  <si>
    <t>Denmark</t>
  </si>
  <si>
    <t>France</t>
  </si>
  <si>
    <t>Germany</t>
  </si>
  <si>
    <t>Ireland</t>
  </si>
  <si>
    <t>Italy</t>
  </si>
  <si>
    <t>Netherlands</t>
  </si>
  <si>
    <t>Spain</t>
  </si>
  <si>
    <t>Sweden</t>
  </si>
  <si>
    <t>Switzerland</t>
  </si>
  <si>
    <t>United Kingdom</t>
  </si>
  <si>
    <t>Americas</t>
  </si>
  <si>
    <t>Brazil</t>
  </si>
  <si>
    <t>Canada</t>
  </si>
  <si>
    <t>United States of America</t>
  </si>
  <si>
    <t>Africa and the Middle East</t>
  </si>
  <si>
    <t>South Africa</t>
  </si>
  <si>
    <t>United Arab Emirates</t>
  </si>
  <si>
    <t>Not stated</t>
  </si>
  <si>
    <r>
      <t>Total</t>
    </r>
    <r>
      <rPr>
        <b/>
        <vertAlign val="superscript"/>
        <sz val="8"/>
        <rFont val="Arial"/>
        <family val="2"/>
      </rPr>
      <t>(2)</t>
    </r>
  </si>
  <si>
    <t>Overseas residents arriving in New Zealand for a stay of less than 12 months.</t>
  </si>
  <si>
    <t>These totals are actual counts and may differ from the sum of individual figures for different countries that are derived from samples.</t>
  </si>
  <si>
    <r>
      <t>Note:</t>
    </r>
    <r>
      <rPr>
        <sz val="8"/>
        <rFont val="Arial"/>
        <family val="2"/>
      </rPr>
      <t xml:space="preserve"> SAR Special Administrative Region</t>
    </r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</si>
  <si>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Statistics New Zealand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</si>
</sst>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#,##0\ \ "/>
    <numFmt numFmtId="166" formatCode="#,##0\ "/>
    <numFmt numFmtId="167" formatCode="#,##0.0\ \ \ \ "/>
  </numFmts>
  <fonts count="49">
    <font>
      <sz val="8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 Mäori"/>
      <family val="2"/>
    </font>
    <font>
      <sz val="10"/>
      <name val="Arial"/>
      <family val="2"/>
    </font>
    <font>
      <b/>
      <sz val="11"/>
      <name val="Arial Mäori"/>
      <family val="2"/>
    </font>
    <font>
      <b/>
      <vertAlign val="superscript"/>
      <sz val="11"/>
      <name val="Arial Mäori"/>
      <family val="2"/>
    </font>
    <font>
      <b/>
      <sz val="12"/>
      <name val="Arial"/>
      <family val="2"/>
    </font>
    <font>
      <sz val="11"/>
      <name val="Arial Mäori"/>
      <family val="2"/>
    </font>
    <font>
      <sz val="12"/>
      <name val="Arial"/>
      <family val="2"/>
    </font>
    <font>
      <sz val="9"/>
      <name val="Arial Mäori"/>
      <family val="2"/>
    </font>
    <font>
      <sz val="9"/>
      <name val="Helvetica-Narrow"/>
      <family val="2"/>
    </font>
    <font>
      <sz val="8"/>
      <name val="Arial Mäori"/>
      <family val="2"/>
    </font>
    <font>
      <b/>
      <sz val="8"/>
      <name val="Arial"/>
      <family val="2"/>
    </font>
    <font>
      <b/>
      <sz val="8"/>
      <name val="Arial Mäori"/>
      <family val="2"/>
    </font>
    <font>
      <b/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34" applyFont="1" applyAlignment="1">
      <alignment vertical="top"/>
      <protection/>
    </xf>
    <xf numFmtId="0" fontId="3" fillId="0" borderId="0" xfId="34" applyFont="1">
      <alignment/>
      <protection/>
    </xf>
    <xf numFmtId="0" fontId="4" fillId="0" borderId="0" xfId="34" applyFont="1">
      <alignment/>
      <protection/>
    </xf>
    <xf numFmtId="0" fontId="7" fillId="0" borderId="0" xfId="34" applyFont="1" applyAlignment="1">
      <alignment horizontal="left"/>
      <protection/>
    </xf>
    <xf numFmtId="0" fontId="9" fillId="0" borderId="0" xfId="34" applyFont="1" applyAlignment="1">
      <alignment horizontal="left"/>
      <protection/>
    </xf>
    <xf numFmtId="0" fontId="10" fillId="0" borderId="0" xfId="34" applyFont="1" applyBorder="1">
      <alignment/>
      <protection/>
    </xf>
    <xf numFmtId="0" fontId="10" fillId="0" borderId="0" xfId="34" applyFont="1">
      <alignment/>
      <protection/>
    </xf>
    <xf numFmtId="0" fontId="11" fillId="0" borderId="0" xfId="34" applyFont="1">
      <alignment/>
      <protection/>
    </xf>
    <xf numFmtId="0" fontId="12" fillId="0" borderId="10" xfId="34" applyFont="1" applyBorder="1" applyAlignment="1">
      <alignment horizontal="centerContinuous" vertical="center"/>
      <protection/>
    </xf>
    <xf numFmtId="0" fontId="12" fillId="0" borderId="11" xfId="34" applyFont="1" applyBorder="1" applyAlignment="1">
      <alignment horizontal="centerContinuous" vertical="center"/>
      <protection/>
    </xf>
    <xf numFmtId="0" fontId="12" fillId="0" borderId="12" xfId="34" applyFont="1" applyBorder="1" applyAlignment="1">
      <alignment horizontal="centerContinuous" vertical="center"/>
      <protection/>
    </xf>
    <xf numFmtId="0" fontId="12" fillId="0" borderId="13" xfId="34" applyFont="1" applyBorder="1" applyAlignment="1">
      <alignment horizontal="centerContinuous" vertical="center"/>
      <protection/>
    </xf>
    <xf numFmtId="0" fontId="0" fillId="0" borderId="13" xfId="34" applyFont="1" applyBorder="1" applyAlignment="1">
      <alignment horizontal="centerContinuous" vertical="center"/>
      <protection/>
    </xf>
    <xf numFmtId="0" fontId="0" fillId="0" borderId="14" xfId="34" applyFont="1" applyBorder="1" applyAlignment="1">
      <alignment horizontal="centerContinuous" vertical="center"/>
      <protection/>
    </xf>
    <xf numFmtId="0" fontId="0" fillId="0" borderId="0" xfId="34" applyFont="1" applyAlignment="1">
      <alignment vertical="center"/>
      <protection/>
    </xf>
    <xf numFmtId="0" fontId="12" fillId="0" borderId="15" xfId="34" applyFont="1" applyBorder="1" applyAlignment="1">
      <alignment horizontal="centerContinuous" vertical="center"/>
      <protection/>
    </xf>
    <xf numFmtId="1" fontId="12" fillId="0" borderId="16" xfId="34" applyNumberFormat="1" applyFont="1" applyBorder="1" applyAlignment="1">
      <alignment horizontal="center" vertical="center" wrapText="1"/>
      <protection/>
    </xf>
    <xf numFmtId="1" fontId="12" fillId="0" borderId="0" xfId="34" applyNumberFormat="1" applyFont="1" applyBorder="1" applyAlignment="1">
      <alignment horizontal="center" vertical="center" wrapText="1"/>
      <protection/>
    </xf>
    <xf numFmtId="1" fontId="12" fillId="0" borderId="17" xfId="34" applyNumberFormat="1" applyFont="1" applyBorder="1" applyAlignment="1" quotePrefix="1">
      <alignment horizontal="center" vertical="center" wrapText="1"/>
      <protection/>
    </xf>
    <xf numFmtId="1" fontId="12" fillId="0" borderId="18" xfId="34" applyNumberFormat="1" applyFont="1" applyBorder="1" applyAlignment="1" quotePrefix="1">
      <alignment horizontal="center" vertical="center" wrapText="1"/>
      <protection/>
    </xf>
    <xf numFmtId="0" fontId="13" fillId="0" borderId="0" xfId="0" applyFont="1" applyAlignment="1">
      <alignment/>
    </xf>
    <xf numFmtId="0" fontId="0" fillId="0" borderId="0" xfId="34" applyFont="1">
      <alignment/>
      <protection/>
    </xf>
    <xf numFmtId="0" fontId="14" fillId="0" borderId="0" xfId="34" applyFont="1">
      <alignment/>
      <protection/>
    </xf>
    <xf numFmtId="0" fontId="14" fillId="0" borderId="0" xfId="34" applyFont="1" applyBorder="1">
      <alignment/>
      <protection/>
    </xf>
    <xf numFmtId="165" fontId="14" fillId="0" borderId="0" xfId="61" applyNumberFormat="1" applyFont="1" applyBorder="1" applyAlignment="1" applyProtection="1">
      <alignment horizontal="right" vertical="top"/>
      <protection locked="0"/>
    </xf>
    <xf numFmtId="166" fontId="13" fillId="0" borderId="0" xfId="61" applyNumberFormat="1" applyFont="1" applyBorder="1" applyAlignment="1" applyProtection="1">
      <alignment horizontal="right" vertical="top"/>
      <protection locked="0"/>
    </xf>
    <xf numFmtId="167" fontId="13" fillId="0" borderId="0" xfId="34" applyNumberFormat="1" applyFont="1" applyAlignment="1">
      <alignment horizontal="right" vertical="top"/>
      <protection/>
    </xf>
    <xf numFmtId="0" fontId="12" fillId="0" borderId="0" xfId="34" applyFont="1">
      <alignment/>
      <protection/>
    </xf>
    <xf numFmtId="0" fontId="12" fillId="0" borderId="0" xfId="34" applyFont="1" applyBorder="1" applyAlignment="1">
      <alignment wrapText="1"/>
      <protection/>
    </xf>
    <xf numFmtId="165" fontId="12" fillId="0" borderId="0" xfId="61" applyNumberFormat="1" applyFont="1" applyBorder="1" applyAlignment="1" applyProtection="1">
      <alignment horizontal="right" vertical="top"/>
      <protection locked="0"/>
    </xf>
    <xf numFmtId="166" fontId="0" fillId="0" borderId="0" xfId="61" applyNumberFormat="1" applyFont="1" applyBorder="1" applyAlignment="1" applyProtection="1">
      <alignment horizontal="right" vertical="top"/>
      <protection locked="0"/>
    </xf>
    <xf numFmtId="167" fontId="0" fillId="0" borderId="0" xfId="34" applyNumberFormat="1" applyFont="1" applyAlignment="1">
      <alignment horizontal="right" vertical="top"/>
      <protection/>
    </xf>
    <xf numFmtId="0" fontId="14" fillId="0" borderId="0" xfId="34" applyFont="1" applyBorder="1" applyAlignment="1">
      <alignment wrapText="1"/>
      <protection/>
    </xf>
    <xf numFmtId="0" fontId="13" fillId="0" borderId="18" xfId="34" applyFont="1" applyBorder="1">
      <alignment/>
      <protection/>
    </xf>
    <xf numFmtId="0" fontId="13" fillId="0" borderId="18" xfId="34" applyFont="1" applyBorder="1" applyAlignment="1">
      <alignment wrapText="1"/>
      <protection/>
    </xf>
    <xf numFmtId="165" fontId="14" fillId="0" borderId="18" xfId="61" applyNumberFormat="1" applyFont="1" applyBorder="1" applyAlignment="1" applyProtection="1">
      <alignment horizontal="right" vertical="top"/>
      <protection locked="0"/>
    </xf>
    <xf numFmtId="166" fontId="13" fillId="0" borderId="18" xfId="61" applyNumberFormat="1" applyFont="1" applyBorder="1" applyAlignment="1" applyProtection="1">
      <alignment horizontal="right" vertical="top"/>
      <protection locked="0"/>
    </xf>
    <xf numFmtId="167" fontId="13" fillId="0" borderId="18" xfId="34" applyNumberFormat="1" applyFont="1" applyBorder="1" applyAlignment="1">
      <alignment horizontal="right" vertical="top"/>
      <protection/>
    </xf>
    <xf numFmtId="0" fontId="0" fillId="0" borderId="0" xfId="34" applyFont="1" applyBorder="1">
      <alignment/>
      <protection/>
    </xf>
    <xf numFmtId="0" fontId="0" fillId="0" borderId="0" xfId="34" applyFont="1" quotePrefix="1">
      <alignment/>
      <protection/>
    </xf>
    <xf numFmtId="0" fontId="2" fillId="0" borderId="0" xfId="34" applyFont="1">
      <alignment/>
      <protection/>
    </xf>
    <xf numFmtId="0" fontId="2" fillId="0" borderId="0" xfId="34">
      <alignment/>
      <protection/>
    </xf>
    <xf numFmtId="0" fontId="13" fillId="0" borderId="0" xfId="34" applyFont="1">
      <alignment/>
      <protection/>
    </xf>
    <xf numFmtId="0" fontId="0" fillId="0" borderId="0" xfId="35" applyFont="1">
      <alignment/>
      <protection/>
    </xf>
    <xf numFmtId="0" fontId="5" fillId="0" borderId="0" xfId="34" applyFont="1" applyAlignment="1">
      <alignment horizontal="left"/>
      <protection/>
    </xf>
    <xf numFmtId="0" fontId="8" fillId="0" borderId="0" xfId="34" applyFont="1" applyAlignment="1">
      <alignment horizontal="left"/>
      <protection/>
    </xf>
    <xf numFmtId="0" fontId="12" fillId="0" borderId="11" xfId="34" applyFont="1" applyFill="1" applyBorder="1" applyAlignment="1">
      <alignment vertical="center" wrapText="1"/>
      <protection/>
    </xf>
    <xf numFmtId="0" fontId="12" fillId="0" borderId="12" xfId="34" applyFont="1" applyFill="1" applyBorder="1" applyAlignment="1">
      <alignment vertical="center" wrapText="1"/>
      <protection/>
    </xf>
    <xf numFmtId="0" fontId="12" fillId="0" borderId="0" xfId="34" applyFont="1" applyFill="1" applyBorder="1" applyAlignment="1">
      <alignment vertical="center" wrapText="1"/>
      <protection/>
    </xf>
    <xf numFmtId="0" fontId="12" fillId="0" borderId="19" xfId="34" applyFont="1" applyFill="1" applyBorder="1" applyAlignment="1">
      <alignment vertical="center" wrapText="1"/>
      <protection/>
    </xf>
    <xf numFmtId="0" fontId="12" fillId="0" borderId="18" xfId="34" applyFont="1" applyFill="1" applyBorder="1" applyAlignment="1">
      <alignment vertical="center" wrapText="1"/>
      <protection/>
    </xf>
    <xf numFmtId="0" fontId="12" fillId="0" borderId="20" xfId="34" applyFont="1" applyFill="1" applyBorder="1" applyAlignment="1">
      <alignment vertical="center" wrapText="1"/>
      <protection/>
    </xf>
    <xf numFmtId="0" fontId="0" fillId="0" borderId="14" xfId="34" applyFont="1" applyBorder="1" applyAlignment="1">
      <alignment horizontal="center" vertical="center"/>
      <protection/>
    </xf>
    <xf numFmtId="0" fontId="0" fillId="0" borderId="21" xfId="34" applyFont="1" applyBorder="1" applyAlignment="1">
      <alignment horizontal="center" vertical="center"/>
      <protection/>
    </xf>
    <xf numFmtId="0" fontId="0" fillId="0" borderId="13" xfId="34" applyFont="1" applyBorder="1" applyAlignment="1">
      <alignment horizontal="center" vertical="center"/>
      <protection/>
    </xf>
    <xf numFmtId="0" fontId="0" fillId="0" borderId="15" xfId="34" applyFont="1" applyBorder="1" applyAlignment="1">
      <alignment horizontal="center" vertical="center"/>
      <protection/>
    </xf>
    <xf numFmtId="0" fontId="0" fillId="0" borderId="17" xfId="34" applyFont="1" applyBorder="1" applyAlignment="1">
      <alignment horizontal="center" vertical="center"/>
      <protection/>
    </xf>
    <xf numFmtId="0" fontId="0" fillId="0" borderId="10" xfId="34" applyFont="1" applyBorder="1" applyAlignment="1">
      <alignment horizontal="center" vertical="center"/>
      <protection/>
    </xf>
    <xf numFmtId="0" fontId="0" fillId="0" borderId="22" xfId="34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 2" xfId="33"/>
    <cellStyle name="Normal_em-may08-all-tables" xfId="34"/>
    <cellStyle name="Normal_Migration PLT new table templates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A1" sqref="A1"/>
    </sheetView>
  </sheetViews>
  <sheetFormatPr defaultColWidth="10.66015625" defaultRowHeight="11.25"/>
  <cols>
    <col min="1" max="1" width="3.16015625" style="8" customWidth="1"/>
    <col min="2" max="2" width="23.16015625" style="8" customWidth="1"/>
    <col min="3" max="5" width="9.16015625" style="8" customWidth="1"/>
    <col min="6" max="8" width="10.16015625" style="8" customWidth="1"/>
    <col min="9" max="12" width="8.66015625" style="8" customWidth="1"/>
    <col min="13" max="16384" width="10.66015625" style="8" customWidth="1"/>
  </cols>
  <sheetData>
    <row r="1" spans="1:6" s="3" customFormat="1" ht="12.75" customHeight="1">
      <c r="A1" s="1" t="s">
        <v>0</v>
      </c>
      <c r="B1" s="2"/>
      <c r="C1" s="2"/>
      <c r="D1" s="2"/>
      <c r="E1" s="2"/>
      <c r="F1" s="2"/>
    </row>
    <row r="2" spans="1:6" s="3" customFormat="1" ht="12.75" customHeight="1">
      <c r="A2" s="2"/>
      <c r="B2" s="2"/>
      <c r="C2" s="2"/>
      <c r="D2" s="2"/>
      <c r="E2" s="2"/>
      <c r="F2" s="2"/>
    </row>
    <row r="3" spans="1:12" s="4" customFormat="1" ht="18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5" customFormat="1" ht="1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6" ht="6.75" customHeight="1">
      <c r="A5" s="6"/>
      <c r="B5" s="6"/>
      <c r="C5" s="7"/>
      <c r="D5" s="7"/>
      <c r="E5" s="7"/>
      <c r="F5" s="7"/>
    </row>
    <row r="6" spans="1:12" s="15" customFormat="1" ht="15" customHeight="1">
      <c r="A6" s="47" t="s">
        <v>3</v>
      </c>
      <c r="B6" s="48"/>
      <c r="C6" s="9" t="s">
        <v>4</v>
      </c>
      <c r="D6" s="10"/>
      <c r="E6" s="11"/>
      <c r="F6" s="12" t="s">
        <v>5</v>
      </c>
      <c r="G6" s="13"/>
      <c r="H6" s="13"/>
      <c r="I6" s="14" t="s">
        <v>6</v>
      </c>
      <c r="J6" s="13"/>
      <c r="K6" s="13"/>
      <c r="L6" s="13"/>
    </row>
    <row r="7" spans="1:12" s="15" customFormat="1" ht="15" customHeight="1">
      <c r="A7" s="49"/>
      <c r="B7" s="50"/>
      <c r="C7" s="16"/>
      <c r="D7" s="10"/>
      <c r="E7" s="16"/>
      <c r="F7" s="16"/>
      <c r="G7" s="10"/>
      <c r="H7" s="16"/>
      <c r="I7" s="53" t="s">
        <v>7</v>
      </c>
      <c r="J7" s="54"/>
      <c r="K7" s="53" t="s">
        <v>8</v>
      </c>
      <c r="L7" s="55"/>
    </row>
    <row r="8" spans="1:12" s="15" customFormat="1" ht="15" customHeight="1">
      <c r="A8" s="49"/>
      <c r="B8" s="50"/>
      <c r="C8" s="17">
        <v>2011</v>
      </c>
      <c r="D8" s="18">
        <v>2012</v>
      </c>
      <c r="E8" s="17">
        <v>2013</v>
      </c>
      <c r="F8" s="17">
        <v>2011</v>
      </c>
      <c r="G8" s="18">
        <v>2012</v>
      </c>
      <c r="H8" s="17">
        <v>2013</v>
      </c>
      <c r="I8" s="56" t="s">
        <v>9</v>
      </c>
      <c r="J8" s="56" t="s">
        <v>10</v>
      </c>
      <c r="K8" s="56" t="s">
        <v>9</v>
      </c>
      <c r="L8" s="58" t="s">
        <v>10</v>
      </c>
    </row>
    <row r="9" spans="1:12" s="15" customFormat="1" ht="15" customHeight="1">
      <c r="A9" s="51"/>
      <c r="B9" s="52"/>
      <c r="C9" s="19"/>
      <c r="D9" s="20"/>
      <c r="E9" s="19"/>
      <c r="F9" s="19"/>
      <c r="G9" s="20"/>
      <c r="H9" s="19"/>
      <c r="I9" s="57"/>
      <c r="J9" s="57"/>
      <c r="K9" s="57"/>
      <c r="L9" s="59"/>
    </row>
    <row r="10" spans="1:12" s="22" customFormat="1" ht="12" customHeight="1">
      <c r="A10" s="21"/>
      <c r="B10"/>
      <c r="C10"/>
      <c r="D10"/>
      <c r="E10"/>
      <c r="F10"/>
      <c r="G10"/>
      <c r="H10"/>
      <c r="I10"/>
      <c r="J10"/>
      <c r="K10"/>
      <c r="L10"/>
    </row>
    <row r="11" spans="1:12" s="22" customFormat="1" ht="12" customHeight="1">
      <c r="A11" s="23" t="s">
        <v>11</v>
      </c>
      <c r="B11" s="24"/>
      <c r="C11" s="25">
        <v>183840</v>
      </c>
      <c r="D11" s="25">
        <v>180704</v>
      </c>
      <c r="E11" s="25">
        <v>188080</v>
      </c>
      <c r="F11" s="25">
        <v>1296864</v>
      </c>
      <c r="G11" s="26">
        <v>1296464</v>
      </c>
      <c r="H11" s="26">
        <v>1357408</v>
      </c>
      <c r="I11" s="25">
        <v>7376</v>
      </c>
      <c r="J11" s="27">
        <v>4.08181335222242</v>
      </c>
      <c r="K11" s="25">
        <v>60944</v>
      </c>
      <c r="L11" s="27">
        <v>4.70078613829617</v>
      </c>
    </row>
    <row r="12" spans="1:12" s="22" customFormat="1" ht="12" customHeight="1">
      <c r="A12" s="28"/>
      <c r="B12" s="29" t="s">
        <v>12</v>
      </c>
      <c r="C12" s="30">
        <v>161504</v>
      </c>
      <c r="D12" s="30">
        <v>159376</v>
      </c>
      <c r="E12" s="30">
        <v>166768</v>
      </c>
      <c r="F12" s="30">
        <v>1156426</v>
      </c>
      <c r="G12" s="31">
        <v>1155792</v>
      </c>
      <c r="H12" s="31">
        <v>1218016</v>
      </c>
      <c r="I12" s="30">
        <v>7392</v>
      </c>
      <c r="J12" s="32">
        <v>4.63808854532677</v>
      </c>
      <c r="K12" s="30">
        <v>62224</v>
      </c>
      <c r="L12" s="32">
        <v>5.38366764954248</v>
      </c>
    </row>
    <row r="13" spans="1:12" s="22" customFormat="1" ht="12" customHeight="1">
      <c r="A13" s="23"/>
      <c r="B13" s="29" t="s">
        <v>13</v>
      </c>
      <c r="C13" s="30">
        <v>1616</v>
      </c>
      <c r="D13" s="30">
        <v>1280</v>
      </c>
      <c r="E13" s="30">
        <v>1408</v>
      </c>
      <c r="F13" s="30">
        <v>11309</v>
      </c>
      <c r="G13" s="31">
        <v>9856</v>
      </c>
      <c r="H13" s="31">
        <v>9632</v>
      </c>
      <c r="I13" s="30">
        <v>128</v>
      </c>
      <c r="J13" s="32">
        <v>10</v>
      </c>
      <c r="K13" s="30">
        <v>-224</v>
      </c>
      <c r="L13" s="32">
        <v>-2.27272727272727</v>
      </c>
    </row>
    <row r="14" spans="1:12" s="22" customFormat="1" ht="12" customHeight="1">
      <c r="A14" s="23"/>
      <c r="B14" s="29" t="s">
        <v>14</v>
      </c>
      <c r="C14" s="30">
        <v>3744</v>
      </c>
      <c r="D14" s="30">
        <v>4112</v>
      </c>
      <c r="E14" s="30">
        <v>4528</v>
      </c>
      <c r="F14" s="30">
        <v>21619</v>
      </c>
      <c r="G14" s="31">
        <v>22432</v>
      </c>
      <c r="H14" s="31">
        <v>24112</v>
      </c>
      <c r="I14" s="30">
        <v>416</v>
      </c>
      <c r="J14" s="32">
        <v>10.1167315175097</v>
      </c>
      <c r="K14" s="30">
        <v>1680</v>
      </c>
      <c r="L14" s="32">
        <v>7.48930099857347</v>
      </c>
    </row>
    <row r="15" spans="1:12" s="22" customFormat="1" ht="12" customHeight="1">
      <c r="A15" s="23"/>
      <c r="B15" s="29" t="s">
        <v>15</v>
      </c>
      <c r="C15" s="30">
        <v>2416</v>
      </c>
      <c r="D15" s="30">
        <v>2224</v>
      </c>
      <c r="E15" s="30">
        <v>2256</v>
      </c>
      <c r="F15" s="30">
        <v>16785</v>
      </c>
      <c r="G15" s="31">
        <v>15552</v>
      </c>
      <c r="H15" s="31">
        <v>15376</v>
      </c>
      <c r="I15" s="30">
        <v>32</v>
      </c>
      <c r="J15" s="32">
        <v>1.43884892086331</v>
      </c>
      <c r="K15" s="30">
        <v>-176</v>
      </c>
      <c r="L15" s="32">
        <v>-1.13168724279835</v>
      </c>
    </row>
    <row r="16" spans="1:12" s="22" customFormat="1" ht="12" customHeight="1">
      <c r="A16" s="23"/>
      <c r="B16" s="29" t="s">
        <v>16</v>
      </c>
      <c r="C16" s="30">
        <v>2240</v>
      </c>
      <c r="D16" s="30">
        <v>2096</v>
      </c>
      <c r="E16" s="30">
        <v>2240</v>
      </c>
      <c r="F16" s="30">
        <v>16597</v>
      </c>
      <c r="G16" s="31">
        <v>16752</v>
      </c>
      <c r="H16" s="31">
        <v>17280</v>
      </c>
      <c r="I16" s="30">
        <v>144</v>
      </c>
      <c r="J16" s="32">
        <v>6.87022900763359</v>
      </c>
      <c r="K16" s="30">
        <v>528</v>
      </c>
      <c r="L16" s="32">
        <v>3.15186246418338</v>
      </c>
    </row>
    <row r="17" spans="1:12" s="22" customFormat="1" ht="12" customHeight="1">
      <c r="A17" s="23"/>
      <c r="B17" s="29" t="s">
        <v>17</v>
      </c>
      <c r="C17" s="30">
        <v>3072</v>
      </c>
      <c r="D17" s="30">
        <v>2848</v>
      </c>
      <c r="E17" s="30">
        <v>3184</v>
      </c>
      <c r="F17" s="30">
        <v>16787</v>
      </c>
      <c r="G17" s="31">
        <v>16192</v>
      </c>
      <c r="H17" s="31">
        <v>16544</v>
      </c>
      <c r="I17" s="30">
        <v>336</v>
      </c>
      <c r="J17" s="32">
        <v>11.7977528089888</v>
      </c>
      <c r="K17" s="30">
        <v>352</v>
      </c>
      <c r="L17" s="32">
        <v>2.17391304347826</v>
      </c>
    </row>
    <row r="18" spans="1:12" s="22" customFormat="1" ht="12" customHeight="1">
      <c r="A18" s="23"/>
      <c r="B18" s="29" t="s">
        <v>18</v>
      </c>
      <c r="C18" s="30">
        <v>2208</v>
      </c>
      <c r="D18" s="30">
        <v>2160</v>
      </c>
      <c r="E18" s="30">
        <v>2416</v>
      </c>
      <c r="F18" s="30">
        <v>12914</v>
      </c>
      <c r="G18" s="31">
        <v>13200</v>
      </c>
      <c r="H18" s="31">
        <v>14432</v>
      </c>
      <c r="I18" s="30">
        <v>256</v>
      </c>
      <c r="J18" s="32">
        <v>11.8518518518519</v>
      </c>
      <c r="K18" s="30">
        <v>1232</v>
      </c>
      <c r="L18" s="32">
        <v>9.33333333333333</v>
      </c>
    </row>
    <row r="19" spans="1:12" s="22" customFormat="1" ht="12" customHeight="1">
      <c r="A19" s="23"/>
      <c r="B19" s="29"/>
      <c r="C19" s="30"/>
      <c r="D19" s="30"/>
      <c r="E19" s="30"/>
      <c r="F19" s="30"/>
      <c r="G19" s="31"/>
      <c r="H19" s="31"/>
      <c r="I19" s="30"/>
      <c r="J19" s="32"/>
      <c r="K19" s="30"/>
      <c r="L19" s="32"/>
    </row>
    <row r="20" spans="1:12" s="22" customFormat="1" ht="12" customHeight="1">
      <c r="A20" s="23" t="s">
        <v>19</v>
      </c>
      <c r="B20" s="33"/>
      <c r="C20" s="25">
        <v>61712</v>
      </c>
      <c r="D20" s="25">
        <v>64688</v>
      </c>
      <c r="E20" s="25">
        <v>65776</v>
      </c>
      <c r="F20" s="25">
        <v>459777</v>
      </c>
      <c r="G20" s="26">
        <v>511024</v>
      </c>
      <c r="H20" s="26">
        <v>561664</v>
      </c>
      <c r="I20" s="25">
        <v>1088</v>
      </c>
      <c r="J20" s="27">
        <v>1.68191936680683</v>
      </c>
      <c r="K20" s="25">
        <v>50640</v>
      </c>
      <c r="L20" s="27">
        <v>9.90951501299352</v>
      </c>
    </row>
    <row r="21" spans="1:12" s="22" customFormat="1" ht="12" customHeight="1">
      <c r="A21" s="23"/>
      <c r="B21" s="29" t="s">
        <v>20</v>
      </c>
      <c r="C21" s="30">
        <v>18416</v>
      </c>
      <c r="D21" s="30">
        <v>20688</v>
      </c>
      <c r="E21" s="30">
        <v>18496</v>
      </c>
      <c r="F21" s="30">
        <v>145524</v>
      </c>
      <c r="G21" s="31">
        <v>197024</v>
      </c>
      <c r="H21" s="31">
        <v>228928</v>
      </c>
      <c r="I21" s="30">
        <v>-2192</v>
      </c>
      <c r="J21" s="32">
        <v>-10.5955143078113</v>
      </c>
      <c r="K21" s="30">
        <v>31904</v>
      </c>
      <c r="L21" s="32">
        <v>16.1929511125548</v>
      </c>
    </row>
    <row r="22" spans="1:12" s="22" customFormat="1" ht="12" customHeight="1">
      <c r="A22" s="23"/>
      <c r="B22" s="29" t="s">
        <v>21</v>
      </c>
      <c r="C22" s="30">
        <v>3840</v>
      </c>
      <c r="D22" s="30">
        <v>4192</v>
      </c>
      <c r="E22" s="30">
        <v>4304</v>
      </c>
      <c r="F22" s="30">
        <v>25397</v>
      </c>
      <c r="G22" s="31">
        <v>26272</v>
      </c>
      <c r="H22" s="31">
        <v>28080</v>
      </c>
      <c r="I22" s="30">
        <v>112</v>
      </c>
      <c r="J22" s="32">
        <v>2.67175572519084</v>
      </c>
      <c r="K22" s="30">
        <v>1808</v>
      </c>
      <c r="L22" s="32">
        <v>6.88185140073082</v>
      </c>
    </row>
    <row r="23" spans="1:12" s="22" customFormat="1" ht="12" customHeight="1">
      <c r="A23" s="23"/>
      <c r="B23" s="29" t="s">
        <v>22</v>
      </c>
      <c r="C23" s="30">
        <v>4128</v>
      </c>
      <c r="D23" s="30">
        <v>3904</v>
      </c>
      <c r="E23" s="30">
        <v>4480</v>
      </c>
      <c r="F23" s="30">
        <v>28262</v>
      </c>
      <c r="G23" s="31">
        <v>29856</v>
      </c>
      <c r="H23" s="31">
        <v>30976</v>
      </c>
      <c r="I23" s="30">
        <v>576</v>
      </c>
      <c r="J23" s="32">
        <v>14.7540983606557</v>
      </c>
      <c r="K23" s="30">
        <v>1120</v>
      </c>
      <c r="L23" s="32">
        <v>3.7513397642015</v>
      </c>
    </row>
    <row r="24" spans="1:12" s="22" customFormat="1" ht="12" customHeight="1">
      <c r="A24" s="23"/>
      <c r="B24" s="29" t="s">
        <v>23</v>
      </c>
      <c r="C24" s="30">
        <v>2512</v>
      </c>
      <c r="D24" s="30">
        <v>2048</v>
      </c>
      <c r="E24" s="30">
        <v>2176</v>
      </c>
      <c r="F24" s="30">
        <v>11450</v>
      </c>
      <c r="G24" s="31">
        <v>12256</v>
      </c>
      <c r="H24" s="31">
        <v>13712</v>
      </c>
      <c r="I24" s="30">
        <v>128</v>
      </c>
      <c r="J24" s="32">
        <v>6.25</v>
      </c>
      <c r="K24" s="30">
        <v>1456</v>
      </c>
      <c r="L24" s="32">
        <v>11.8798955613577</v>
      </c>
    </row>
    <row r="25" spans="1:12" s="22" customFormat="1" ht="12" customHeight="1">
      <c r="A25" s="23"/>
      <c r="B25" s="29" t="s">
        <v>24</v>
      </c>
      <c r="C25" s="30">
        <v>7840</v>
      </c>
      <c r="D25" s="30">
        <v>9952</v>
      </c>
      <c r="E25" s="30">
        <v>9440</v>
      </c>
      <c r="F25" s="30">
        <v>68963</v>
      </c>
      <c r="G25" s="31">
        <v>72080</v>
      </c>
      <c r="H25" s="31">
        <v>74560</v>
      </c>
      <c r="I25" s="30">
        <v>-512</v>
      </c>
      <c r="J25" s="32">
        <v>-5.14469453376206</v>
      </c>
      <c r="K25" s="30">
        <v>2480</v>
      </c>
      <c r="L25" s="32">
        <v>3.44062153163152</v>
      </c>
    </row>
    <row r="26" spans="1:12" s="22" customFormat="1" ht="12" customHeight="1">
      <c r="A26" s="23"/>
      <c r="B26" s="29" t="s">
        <v>25</v>
      </c>
      <c r="C26" s="30">
        <v>6016</v>
      </c>
      <c r="D26" s="30">
        <v>5680</v>
      </c>
      <c r="E26" s="30">
        <v>5536</v>
      </c>
      <c r="F26" s="30">
        <v>52787</v>
      </c>
      <c r="G26" s="31">
        <v>52896</v>
      </c>
      <c r="H26" s="31">
        <v>50992</v>
      </c>
      <c r="I26" s="30">
        <v>-144</v>
      </c>
      <c r="J26" s="32">
        <v>-2.53521126760563</v>
      </c>
      <c r="K26" s="30">
        <v>-1904</v>
      </c>
      <c r="L26" s="32">
        <v>-3.59951603145796</v>
      </c>
    </row>
    <row r="27" spans="1:12" s="22" customFormat="1" ht="12" customHeight="1">
      <c r="A27" s="23"/>
      <c r="B27" s="29" t="s">
        <v>26</v>
      </c>
      <c r="C27" s="30">
        <v>5008</v>
      </c>
      <c r="D27" s="30">
        <v>3712</v>
      </c>
      <c r="E27" s="30">
        <v>4432</v>
      </c>
      <c r="F27" s="30">
        <v>35011</v>
      </c>
      <c r="G27" s="31">
        <v>29424</v>
      </c>
      <c r="H27" s="31">
        <v>28976</v>
      </c>
      <c r="I27" s="30">
        <v>720</v>
      </c>
      <c r="J27" s="32">
        <v>19.3965517241379</v>
      </c>
      <c r="K27" s="30">
        <v>-448</v>
      </c>
      <c r="L27" s="32">
        <v>-1.52256661228929</v>
      </c>
    </row>
    <row r="28" spans="1:12" s="22" customFormat="1" ht="12" customHeight="1">
      <c r="A28" s="23"/>
      <c r="B28" s="29" t="s">
        <v>27</v>
      </c>
      <c r="C28" s="30">
        <v>1104</v>
      </c>
      <c r="D28" s="30">
        <v>1056</v>
      </c>
      <c r="E28" s="30">
        <v>1328</v>
      </c>
      <c r="F28" s="30">
        <v>8563</v>
      </c>
      <c r="G28" s="31">
        <v>9568</v>
      </c>
      <c r="H28" s="31">
        <v>10432</v>
      </c>
      <c r="I28" s="30">
        <v>272</v>
      </c>
      <c r="J28" s="32">
        <v>25.7575757575758</v>
      </c>
      <c r="K28" s="30">
        <v>864</v>
      </c>
      <c r="L28" s="32">
        <v>9.03010033444816</v>
      </c>
    </row>
    <row r="29" spans="1:12" s="22" customFormat="1" ht="12" customHeight="1">
      <c r="A29" s="23"/>
      <c r="B29" s="29" t="s">
        <v>28</v>
      </c>
      <c r="C29" s="30">
        <v>8128</v>
      </c>
      <c r="D29" s="30">
        <v>8480</v>
      </c>
      <c r="E29" s="30">
        <v>10192</v>
      </c>
      <c r="F29" s="30">
        <v>38680</v>
      </c>
      <c r="G29" s="31">
        <v>36400</v>
      </c>
      <c r="H29" s="31">
        <v>42256</v>
      </c>
      <c r="I29" s="30">
        <v>1712</v>
      </c>
      <c r="J29" s="32">
        <v>20.188679245283</v>
      </c>
      <c r="K29" s="30">
        <v>5856</v>
      </c>
      <c r="L29" s="32">
        <v>16.0879120879121</v>
      </c>
    </row>
    <row r="30" spans="1:12" s="22" customFormat="1" ht="12" customHeight="1">
      <c r="A30" s="23"/>
      <c r="B30" s="29" t="s">
        <v>29</v>
      </c>
      <c r="C30" s="30">
        <v>1728</v>
      </c>
      <c r="D30" s="30">
        <v>1648</v>
      </c>
      <c r="E30" s="30">
        <v>1792</v>
      </c>
      <c r="F30" s="30">
        <v>17975</v>
      </c>
      <c r="G30" s="31">
        <v>18640</v>
      </c>
      <c r="H30" s="31">
        <v>21776</v>
      </c>
      <c r="I30" s="30">
        <v>144</v>
      </c>
      <c r="J30" s="32">
        <v>8.7378640776699</v>
      </c>
      <c r="K30" s="30">
        <v>3136</v>
      </c>
      <c r="L30" s="32">
        <v>16.8240343347639</v>
      </c>
    </row>
    <row r="31" spans="1:12" s="22" customFormat="1" ht="12" customHeight="1">
      <c r="A31" s="23"/>
      <c r="B31" s="29" t="s">
        <v>30</v>
      </c>
      <c r="C31" s="30">
        <v>1392</v>
      </c>
      <c r="D31" s="30">
        <v>1824</v>
      </c>
      <c r="E31" s="30">
        <v>1792</v>
      </c>
      <c r="F31" s="30">
        <v>17523</v>
      </c>
      <c r="G31" s="31">
        <v>16944</v>
      </c>
      <c r="H31" s="31">
        <v>20704</v>
      </c>
      <c r="I31" s="30">
        <v>-32</v>
      </c>
      <c r="J31" s="32">
        <v>-1.75438596491228</v>
      </c>
      <c r="K31" s="30">
        <v>3760</v>
      </c>
      <c r="L31" s="32">
        <v>22.19074598678</v>
      </c>
    </row>
    <row r="32" spans="1:12" s="22" customFormat="1" ht="12" customHeight="1">
      <c r="A32" s="23"/>
      <c r="B32" s="29"/>
      <c r="C32" s="30"/>
      <c r="D32" s="30"/>
      <c r="E32" s="30"/>
      <c r="F32" s="30"/>
      <c r="G32" s="31"/>
      <c r="H32" s="31"/>
      <c r="I32" s="30"/>
      <c r="J32" s="32"/>
      <c r="K32" s="30"/>
      <c r="L32" s="32"/>
    </row>
    <row r="33" spans="1:12" s="22" customFormat="1" ht="12" customHeight="1">
      <c r="A33" s="23" t="s">
        <v>31</v>
      </c>
      <c r="B33" s="33"/>
      <c r="C33" s="25">
        <v>68816</v>
      </c>
      <c r="D33" s="25">
        <v>68384</v>
      </c>
      <c r="E33" s="25">
        <v>73056</v>
      </c>
      <c r="F33" s="25">
        <v>468942</v>
      </c>
      <c r="G33" s="26">
        <v>405632</v>
      </c>
      <c r="H33" s="26">
        <v>418368</v>
      </c>
      <c r="I33" s="25">
        <v>4672</v>
      </c>
      <c r="J33" s="27">
        <v>6.83200748713149</v>
      </c>
      <c r="K33" s="25">
        <v>12736</v>
      </c>
      <c r="L33" s="27">
        <v>3.1397917324077</v>
      </c>
    </row>
    <row r="34" spans="1:12" s="22" customFormat="1" ht="12" customHeight="1">
      <c r="A34" s="23"/>
      <c r="B34" s="29" t="s">
        <v>32</v>
      </c>
      <c r="C34" s="30">
        <v>976</v>
      </c>
      <c r="D34" s="30">
        <v>1056</v>
      </c>
      <c r="E34" s="30">
        <v>1120</v>
      </c>
      <c r="F34" s="30">
        <v>6909</v>
      </c>
      <c r="G34" s="31">
        <v>7184</v>
      </c>
      <c r="H34" s="31">
        <v>7328</v>
      </c>
      <c r="I34" s="30">
        <v>64</v>
      </c>
      <c r="J34" s="32">
        <v>6.06060606060606</v>
      </c>
      <c r="K34" s="30">
        <v>144</v>
      </c>
      <c r="L34" s="32">
        <v>2.00445434298441</v>
      </c>
    </row>
    <row r="35" spans="1:12" s="22" customFormat="1" ht="12" customHeight="1">
      <c r="A35" s="23"/>
      <c r="B35" s="29" t="s">
        <v>33</v>
      </c>
      <c r="C35" s="30">
        <v>1264</v>
      </c>
      <c r="D35" s="30">
        <v>1392</v>
      </c>
      <c r="E35" s="30">
        <v>1568</v>
      </c>
      <c r="F35" s="30">
        <v>9194</v>
      </c>
      <c r="G35" s="31">
        <v>8256</v>
      </c>
      <c r="H35" s="31">
        <v>8864</v>
      </c>
      <c r="I35" s="30">
        <v>176</v>
      </c>
      <c r="J35" s="32">
        <v>12.6436781609195</v>
      </c>
      <c r="K35" s="30">
        <v>608</v>
      </c>
      <c r="L35" s="32">
        <v>7.36434108527132</v>
      </c>
    </row>
    <row r="36" spans="1:12" s="22" customFormat="1" ht="12" customHeight="1">
      <c r="A36" s="23"/>
      <c r="B36" s="29" t="s">
        <v>34</v>
      </c>
      <c r="C36" s="30">
        <v>3968</v>
      </c>
      <c r="D36" s="30">
        <v>3312</v>
      </c>
      <c r="E36" s="30">
        <v>3984</v>
      </c>
      <c r="F36" s="30">
        <v>36607</v>
      </c>
      <c r="G36" s="31">
        <v>24944</v>
      </c>
      <c r="H36" s="31">
        <v>26976</v>
      </c>
      <c r="I36" s="30">
        <v>672</v>
      </c>
      <c r="J36" s="32">
        <v>20.2898550724638</v>
      </c>
      <c r="K36" s="30">
        <v>2032</v>
      </c>
      <c r="L36" s="32">
        <v>8.14624759461193</v>
      </c>
    </row>
    <row r="37" spans="1:12" s="22" customFormat="1" ht="12" customHeight="1">
      <c r="A37" s="23"/>
      <c r="B37" s="29" t="s">
        <v>35</v>
      </c>
      <c r="C37" s="30">
        <v>9008</v>
      </c>
      <c r="D37" s="30">
        <v>10128</v>
      </c>
      <c r="E37" s="30">
        <v>11552</v>
      </c>
      <c r="F37" s="30">
        <v>63719</v>
      </c>
      <c r="G37" s="31">
        <v>63776</v>
      </c>
      <c r="H37" s="31">
        <v>69808</v>
      </c>
      <c r="I37" s="30">
        <v>1424</v>
      </c>
      <c r="J37" s="32">
        <v>14.0600315955766</v>
      </c>
      <c r="K37" s="30">
        <v>6032</v>
      </c>
      <c r="L37" s="32">
        <v>9.45810336176618</v>
      </c>
    </row>
    <row r="38" spans="1:12" s="22" customFormat="1" ht="12" customHeight="1">
      <c r="A38" s="23"/>
      <c r="B38" s="29" t="s">
        <v>36</v>
      </c>
      <c r="C38" s="30">
        <v>1712</v>
      </c>
      <c r="D38" s="30">
        <v>1568</v>
      </c>
      <c r="E38" s="30">
        <v>1584</v>
      </c>
      <c r="F38" s="30">
        <v>16302</v>
      </c>
      <c r="G38" s="31">
        <v>11120</v>
      </c>
      <c r="H38" s="31">
        <v>10208</v>
      </c>
      <c r="I38" s="30">
        <v>16</v>
      </c>
      <c r="J38" s="32">
        <v>1.02040816326531</v>
      </c>
      <c r="K38" s="30">
        <v>-912</v>
      </c>
      <c r="L38" s="32">
        <v>-8.20143884892086</v>
      </c>
    </row>
    <row r="39" spans="1:12" s="22" customFormat="1" ht="12" customHeight="1">
      <c r="A39" s="23"/>
      <c r="B39" s="29" t="s">
        <v>37</v>
      </c>
      <c r="C39" s="30">
        <v>1248</v>
      </c>
      <c r="D39" s="30">
        <v>1264</v>
      </c>
      <c r="E39" s="30">
        <v>1360</v>
      </c>
      <c r="F39" s="30">
        <v>8952</v>
      </c>
      <c r="G39" s="31">
        <v>8576</v>
      </c>
      <c r="H39" s="31">
        <v>8704</v>
      </c>
      <c r="I39" s="30">
        <v>96</v>
      </c>
      <c r="J39" s="32">
        <v>7.59493670886076</v>
      </c>
      <c r="K39" s="30">
        <v>128</v>
      </c>
      <c r="L39" s="32">
        <v>1.49253731343284</v>
      </c>
    </row>
    <row r="40" spans="1:12" s="22" customFormat="1" ht="12" customHeight="1">
      <c r="A40" s="23"/>
      <c r="B40" s="29" t="s">
        <v>38</v>
      </c>
      <c r="C40" s="30">
        <v>4352</v>
      </c>
      <c r="D40" s="30">
        <v>4080</v>
      </c>
      <c r="E40" s="30">
        <v>4128</v>
      </c>
      <c r="F40" s="30">
        <v>23608</v>
      </c>
      <c r="G40" s="31">
        <v>21424</v>
      </c>
      <c r="H40" s="31">
        <v>21248</v>
      </c>
      <c r="I40" s="30">
        <v>48</v>
      </c>
      <c r="J40" s="32">
        <v>1.17647058823529</v>
      </c>
      <c r="K40" s="30">
        <v>-176</v>
      </c>
      <c r="L40" s="32">
        <v>-0.82150858849888</v>
      </c>
    </row>
    <row r="41" spans="1:12" s="22" customFormat="1" ht="12" customHeight="1">
      <c r="A41" s="23"/>
      <c r="B41" s="29" t="s">
        <v>39</v>
      </c>
      <c r="C41" s="30">
        <v>1216</v>
      </c>
      <c r="D41" s="30">
        <v>992</v>
      </c>
      <c r="E41" s="30">
        <v>1088</v>
      </c>
      <c r="F41" s="30">
        <v>9946</v>
      </c>
      <c r="G41" s="31">
        <v>9024</v>
      </c>
      <c r="H41" s="31">
        <v>8304</v>
      </c>
      <c r="I41" s="30">
        <v>96</v>
      </c>
      <c r="J41" s="32">
        <v>9.67741935483871</v>
      </c>
      <c r="K41" s="30">
        <v>-720</v>
      </c>
      <c r="L41" s="32">
        <v>-7.97872340425532</v>
      </c>
    </row>
    <row r="42" spans="1:12" s="22" customFormat="1" ht="12" customHeight="1">
      <c r="A42" s="23"/>
      <c r="B42" s="29" t="s">
        <v>40</v>
      </c>
      <c r="C42" s="30">
        <v>2096</v>
      </c>
      <c r="D42" s="30">
        <v>2640</v>
      </c>
      <c r="E42" s="30">
        <v>2752</v>
      </c>
      <c r="F42" s="30">
        <v>11438</v>
      </c>
      <c r="G42" s="31">
        <v>11488</v>
      </c>
      <c r="H42" s="31">
        <v>11648</v>
      </c>
      <c r="I42" s="30">
        <v>112</v>
      </c>
      <c r="J42" s="32">
        <v>4.24242424242424</v>
      </c>
      <c r="K42" s="30">
        <v>160</v>
      </c>
      <c r="L42" s="32">
        <v>1.39275766016713</v>
      </c>
    </row>
    <row r="43" spans="1:12" s="22" customFormat="1" ht="12" customHeight="1">
      <c r="A43" s="23"/>
      <c r="B43" s="29" t="s">
        <v>41</v>
      </c>
      <c r="C43" s="30">
        <v>2800</v>
      </c>
      <c r="D43" s="30">
        <v>3072</v>
      </c>
      <c r="E43" s="30">
        <v>3536</v>
      </c>
      <c r="F43" s="30">
        <v>16176</v>
      </c>
      <c r="G43" s="31">
        <v>15696</v>
      </c>
      <c r="H43" s="31">
        <v>16320</v>
      </c>
      <c r="I43" s="30">
        <v>464</v>
      </c>
      <c r="J43" s="32">
        <v>15.1041666666667</v>
      </c>
      <c r="K43" s="30">
        <v>624</v>
      </c>
      <c r="L43" s="32">
        <v>3.97553516819572</v>
      </c>
    </row>
    <row r="44" spans="1:12" s="22" customFormat="1" ht="12" customHeight="1">
      <c r="A44" s="23"/>
      <c r="B44" s="29" t="s">
        <v>42</v>
      </c>
      <c r="C44" s="30">
        <v>34512</v>
      </c>
      <c r="D44" s="30">
        <v>32800</v>
      </c>
      <c r="E44" s="30">
        <v>33616</v>
      </c>
      <c r="F44" s="30">
        <v>230316</v>
      </c>
      <c r="G44" s="31">
        <v>189648</v>
      </c>
      <c r="H44" s="31">
        <v>191632</v>
      </c>
      <c r="I44" s="30">
        <v>816</v>
      </c>
      <c r="J44" s="32">
        <v>2.48780487804878</v>
      </c>
      <c r="K44" s="30">
        <v>1984</v>
      </c>
      <c r="L44" s="32">
        <v>1.04614865434911</v>
      </c>
    </row>
    <row r="45" spans="1:12" s="22" customFormat="1" ht="12" customHeight="1">
      <c r="A45" s="23"/>
      <c r="B45" s="29"/>
      <c r="C45" s="30"/>
      <c r="D45" s="30"/>
      <c r="E45" s="30"/>
      <c r="F45" s="30"/>
      <c r="G45" s="31"/>
      <c r="H45" s="31"/>
      <c r="I45" s="30"/>
      <c r="J45" s="32"/>
      <c r="K45" s="30"/>
      <c r="L45" s="32"/>
    </row>
    <row r="46" spans="1:12" s="22" customFormat="1" ht="12" customHeight="1">
      <c r="A46" s="23" t="s">
        <v>43</v>
      </c>
      <c r="B46" s="33"/>
      <c r="C46" s="25">
        <v>35504</v>
      </c>
      <c r="D46" s="25">
        <v>34608</v>
      </c>
      <c r="E46" s="25">
        <v>39792</v>
      </c>
      <c r="F46" s="25">
        <v>268465</v>
      </c>
      <c r="G46" s="26">
        <v>253072</v>
      </c>
      <c r="H46" s="26">
        <v>279200</v>
      </c>
      <c r="I46" s="25">
        <v>5184</v>
      </c>
      <c r="J46" s="27">
        <v>14.9791955617198</v>
      </c>
      <c r="K46" s="25">
        <v>26128</v>
      </c>
      <c r="L46" s="27">
        <v>10.3243345767212</v>
      </c>
    </row>
    <row r="47" spans="1:12" s="22" customFormat="1" ht="12" customHeight="1">
      <c r="A47" s="23"/>
      <c r="B47" s="29" t="s">
        <v>44</v>
      </c>
      <c r="C47" s="30">
        <v>1776</v>
      </c>
      <c r="D47" s="30">
        <v>1296</v>
      </c>
      <c r="E47" s="30">
        <v>1616</v>
      </c>
      <c r="F47" s="30">
        <v>11587</v>
      </c>
      <c r="G47" s="31">
        <v>10272</v>
      </c>
      <c r="H47" s="31">
        <v>10624</v>
      </c>
      <c r="I47" s="30">
        <v>320</v>
      </c>
      <c r="J47" s="32">
        <v>24.6913580246914</v>
      </c>
      <c r="K47" s="30">
        <v>352</v>
      </c>
      <c r="L47" s="32">
        <v>3.42679127725857</v>
      </c>
    </row>
    <row r="48" spans="1:12" s="22" customFormat="1" ht="12" customHeight="1">
      <c r="A48" s="23"/>
      <c r="B48" s="29" t="s">
        <v>45</v>
      </c>
      <c r="C48" s="30">
        <v>6608</v>
      </c>
      <c r="D48" s="30">
        <v>6400</v>
      </c>
      <c r="E48" s="30">
        <v>6768</v>
      </c>
      <c r="F48" s="30">
        <v>49154</v>
      </c>
      <c r="G48" s="31">
        <v>46448</v>
      </c>
      <c r="H48" s="31">
        <v>48192</v>
      </c>
      <c r="I48" s="30">
        <v>368</v>
      </c>
      <c r="J48" s="32">
        <v>5.75</v>
      </c>
      <c r="K48" s="30">
        <v>1744</v>
      </c>
      <c r="L48" s="32">
        <v>3.75473647950396</v>
      </c>
    </row>
    <row r="49" spans="1:12" s="22" customFormat="1" ht="12" customHeight="1">
      <c r="A49" s="23"/>
      <c r="B49" s="29" t="s">
        <v>46</v>
      </c>
      <c r="C49" s="30">
        <v>24672</v>
      </c>
      <c r="D49" s="30">
        <v>24496</v>
      </c>
      <c r="E49" s="30">
        <v>29040</v>
      </c>
      <c r="F49" s="30">
        <v>184714</v>
      </c>
      <c r="G49" s="31">
        <v>177680</v>
      </c>
      <c r="H49" s="31">
        <v>201424</v>
      </c>
      <c r="I49" s="30">
        <v>4544</v>
      </c>
      <c r="J49" s="32">
        <v>18.5499673416068</v>
      </c>
      <c r="K49" s="30">
        <v>23744</v>
      </c>
      <c r="L49" s="32">
        <v>13.3633498424133</v>
      </c>
    </row>
    <row r="50" spans="1:12" s="22" customFormat="1" ht="12" customHeight="1">
      <c r="A50" s="23"/>
      <c r="B50" s="29"/>
      <c r="C50" s="30"/>
      <c r="D50" s="30"/>
      <c r="E50" s="30"/>
      <c r="F50" s="30"/>
      <c r="G50" s="31"/>
      <c r="H50" s="31"/>
      <c r="I50" s="30"/>
      <c r="J50" s="32"/>
      <c r="K50" s="30"/>
      <c r="L50" s="32"/>
    </row>
    <row r="51" spans="1:12" s="22" customFormat="1" ht="12" customHeight="1">
      <c r="A51" s="23" t="s">
        <v>47</v>
      </c>
      <c r="B51" s="33"/>
      <c r="C51" s="25">
        <v>7168</v>
      </c>
      <c r="D51" s="25">
        <v>6704</v>
      </c>
      <c r="E51" s="25">
        <v>7264</v>
      </c>
      <c r="F51" s="25">
        <v>53561</v>
      </c>
      <c r="G51" s="26">
        <v>37696</v>
      </c>
      <c r="H51" s="26">
        <v>38192</v>
      </c>
      <c r="I51" s="25">
        <v>560</v>
      </c>
      <c r="J51" s="27">
        <v>8.35322195704057</v>
      </c>
      <c r="K51" s="25">
        <v>496</v>
      </c>
      <c r="L51" s="27">
        <v>1.31578947368421</v>
      </c>
    </row>
    <row r="52" spans="1:12" s="22" customFormat="1" ht="12" customHeight="1">
      <c r="A52" s="23"/>
      <c r="B52" s="29" t="s">
        <v>48</v>
      </c>
      <c r="C52" s="30">
        <v>3568</v>
      </c>
      <c r="D52" s="30">
        <v>3264</v>
      </c>
      <c r="E52" s="30">
        <v>3344</v>
      </c>
      <c r="F52" s="30">
        <v>26286</v>
      </c>
      <c r="G52" s="31">
        <v>15712</v>
      </c>
      <c r="H52" s="31">
        <v>15184</v>
      </c>
      <c r="I52" s="30">
        <v>80</v>
      </c>
      <c r="J52" s="32">
        <v>2.45098039215686</v>
      </c>
      <c r="K52" s="30">
        <v>-528</v>
      </c>
      <c r="L52" s="32">
        <v>-3.36048879837067</v>
      </c>
    </row>
    <row r="53" spans="1:12" s="22" customFormat="1" ht="12" customHeight="1">
      <c r="A53" s="23"/>
      <c r="B53" s="29" t="s">
        <v>49</v>
      </c>
      <c r="C53" s="30">
        <v>1200</v>
      </c>
      <c r="D53" s="30">
        <v>1072</v>
      </c>
      <c r="E53" s="30">
        <v>1360</v>
      </c>
      <c r="F53" s="30">
        <v>7977</v>
      </c>
      <c r="G53" s="31">
        <v>6672</v>
      </c>
      <c r="H53" s="31">
        <v>7232</v>
      </c>
      <c r="I53" s="30">
        <v>288</v>
      </c>
      <c r="J53" s="32">
        <v>26.865671641791</v>
      </c>
      <c r="K53" s="30">
        <v>560</v>
      </c>
      <c r="L53" s="32">
        <v>8.39328537170264</v>
      </c>
    </row>
    <row r="54" spans="1:12" s="22" customFormat="1" ht="12" customHeight="1">
      <c r="A54" s="23"/>
      <c r="B54" s="29"/>
      <c r="C54" s="30"/>
      <c r="D54" s="30"/>
      <c r="E54" s="30"/>
      <c r="F54" s="30"/>
      <c r="G54" s="31"/>
      <c r="H54" s="31"/>
      <c r="I54" s="30"/>
      <c r="J54" s="32"/>
      <c r="K54" s="30"/>
      <c r="L54" s="32"/>
    </row>
    <row r="55" spans="1:12" s="22" customFormat="1" ht="12" customHeight="1">
      <c r="A55" s="23" t="s">
        <v>50</v>
      </c>
      <c r="B55" s="33"/>
      <c r="C55" s="25">
        <v>6256</v>
      </c>
      <c r="D55" s="25">
        <v>6864</v>
      </c>
      <c r="E55" s="25">
        <v>7616</v>
      </c>
      <c r="F55" s="25">
        <v>46587</v>
      </c>
      <c r="G55" s="26">
        <v>50896</v>
      </c>
      <c r="H55" s="26">
        <v>55584</v>
      </c>
      <c r="I55" s="25">
        <v>752</v>
      </c>
      <c r="J55" s="27">
        <v>10.955710955711</v>
      </c>
      <c r="K55" s="25">
        <v>4688</v>
      </c>
      <c r="L55" s="27">
        <v>9.21093995598868</v>
      </c>
    </row>
    <row r="56" spans="1:12" s="22" customFormat="1" ht="12" customHeight="1">
      <c r="A56" s="21"/>
      <c r="B56"/>
      <c r="C56"/>
      <c r="D56"/>
      <c r="E56"/>
      <c r="F56"/>
      <c r="G56"/>
      <c r="H56"/>
      <c r="I56"/>
      <c r="J56"/>
      <c r="K56"/>
      <c r="L56"/>
    </row>
    <row r="57" spans="1:14" s="22" customFormat="1" ht="12" customHeight="1">
      <c r="A57" s="34" t="s">
        <v>51</v>
      </c>
      <c r="B57" s="35"/>
      <c r="C57" s="36">
        <v>364165</v>
      </c>
      <c r="D57" s="36">
        <v>363959</v>
      </c>
      <c r="E57" s="36">
        <v>381892</v>
      </c>
      <c r="F57" s="36">
        <v>2601444</v>
      </c>
      <c r="G57" s="37">
        <v>2564618</v>
      </c>
      <c r="H57" s="37">
        <v>2717695</v>
      </c>
      <c r="I57" s="36">
        <v>17933</v>
      </c>
      <c r="J57" s="38">
        <v>4.92720333883762</v>
      </c>
      <c r="K57" s="36">
        <v>153077</v>
      </c>
      <c r="L57" s="38">
        <v>5.96880315119055</v>
      </c>
      <c r="M57"/>
      <c r="N57"/>
    </row>
    <row r="58" s="22" customFormat="1" ht="12" customHeight="1">
      <c r="B58" s="39"/>
    </row>
    <row r="59" spans="1:6" s="22" customFormat="1" ht="12" customHeight="1">
      <c r="A59" s="40" t="str">
        <f>"1."</f>
        <v>1.</v>
      </c>
      <c r="B59" s="22" t="s">
        <v>52</v>
      </c>
      <c r="C59" s="41"/>
      <c r="D59" s="41"/>
      <c r="E59" s="41"/>
      <c r="F59" s="41"/>
    </row>
    <row r="60" spans="1:6" s="22" customFormat="1" ht="12" customHeight="1">
      <c r="A60" s="40" t="str">
        <f>"2."</f>
        <v>2.</v>
      </c>
      <c r="B60" s="22" t="s">
        <v>53</v>
      </c>
      <c r="C60" s="42"/>
      <c r="D60" s="42"/>
      <c r="E60" s="42"/>
      <c r="F60" s="42"/>
    </row>
    <row r="61" s="22" customFormat="1" ht="12" customHeight="1"/>
    <row r="62" s="22" customFormat="1" ht="12" customHeight="1">
      <c r="A62" s="43" t="s">
        <v>54</v>
      </c>
    </row>
    <row r="64" ht="12">
      <c r="A64" s="44" t="s">
        <v>55</v>
      </c>
    </row>
  </sheetData>
  <sheetProtection/>
  <mergeCells count="9">
    <mergeCell ref="A3:L3"/>
    <mergeCell ref="A4:L4"/>
    <mergeCell ref="A6:B9"/>
    <mergeCell ref="I7:J7"/>
    <mergeCell ref="K7:L7"/>
    <mergeCell ref="I8:I9"/>
    <mergeCell ref="J8:J9"/>
    <mergeCell ref="K8:K9"/>
    <mergeCell ref="L8:L9"/>
  </mergeCells>
  <printOptions horizontalCentered="1"/>
  <pageMargins left="0.3937007874015748" right="0.3937007874015748" top="0.6299212598425197" bottom="0.6299212598425197" header="0.1968503937007874" footer="0.3937007874015748"/>
  <pageSetup horizontalDpi="600" verticalDpi="600" orientation="portrait" paperSize="9" r:id="rId1"/>
  <headerFooter>
    <oddHeader>&amp;R&amp;"Arial Mäori,Regular"&amp;9International Travel and Migration: December 2013</oddHeader>
    <oddFooter>&amp;R&amp;"Arial Mäori,Regular"&amp;9www.stats.govt.nz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 Truijens</dc:creator>
  <cp:keywords/>
  <dc:description/>
  <cp:lastModifiedBy>Николай</cp:lastModifiedBy>
  <dcterms:created xsi:type="dcterms:W3CDTF">2014-01-29T22:03:23Z</dcterms:created>
  <dcterms:modified xsi:type="dcterms:W3CDTF">2014-09-25T08:49:24Z</dcterms:modified>
  <cp:category/>
  <cp:version/>
  <cp:contentType/>
  <cp:contentStatus/>
</cp:coreProperties>
</file>