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520" windowHeight="2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Gonzo</author>
  </authors>
  <commentList>
    <comment ref="C7" authorId="0">
      <text>
        <r>
          <rPr>
            <b/>
            <sz val="8"/>
            <rFont val="Tahoma"/>
            <family val="2"/>
          </rPr>
          <t>Параметр зависящий от массы, теплоемкости,  ветра, утепленности и пр.
НЕ зависит от температуры.</t>
        </r>
      </text>
    </comment>
  </commentList>
</comments>
</file>

<file path=xl/sharedStrings.xml><?xml version="1.0" encoding="utf-8"?>
<sst xmlns="http://schemas.openxmlformats.org/spreadsheetml/2006/main" count="8" uniqueCount="8">
  <si>
    <t>Начальная температура</t>
  </si>
  <si>
    <t>Окружающая температура</t>
  </si>
  <si>
    <t>Время остывания (мин.)</t>
  </si>
  <si>
    <t>Параметр теплообмена</t>
  </si>
  <si>
    <t>Температура</t>
  </si>
  <si>
    <t>Время, мин</t>
  </si>
  <si>
    <t>Исходные</t>
  </si>
  <si>
    <t>Результат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</si>
</sst>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39" fillId="0" borderId="0" xfId="0" applyFont="1" applyAlignment="1">
      <alignment horizontal="center"/>
    </xf>
    <xf numFmtId="0" fontId="18" fillId="0" borderId="16" xfId="52" applyBorder="1">
      <alignment/>
      <protection/>
    </xf>
    <xf numFmtId="0" fontId="19" fillId="10" borderId="16" xfId="52" applyFont="1" applyFill="1" applyBorder="1" applyProtection="1">
      <alignment/>
      <protection locked="0"/>
    </xf>
    <xf numFmtId="0" fontId="0" fillId="0" borderId="17" xfId="0" applyFont="1" applyBorder="1" applyAlignment="1">
      <alignment/>
    </xf>
    <xf numFmtId="1" fontId="0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45"/>
          <c:w val="0.963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Температура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Лист1!$E$4:$E$14</c:f>
              <c:numCache/>
            </c:numRef>
          </c:cat>
          <c:val>
            <c:numRef>
              <c:f>Лист1!$F$4:$F$14</c:f>
              <c:numCache/>
            </c:numRef>
          </c:val>
          <c:smooth val="0"/>
        </c:ser>
        <c:ser>
          <c:idx val="1"/>
          <c:order val="1"/>
          <c:tx>
            <c:v>На улице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Лист1!$E$4:$E$14</c:f>
              <c:numCache/>
            </c:numRef>
          </c:cat>
          <c:val>
            <c:numRef>
              <c:f>Лист1!$C$4</c:f>
              <c:numCache/>
            </c:numRef>
          </c:val>
          <c:smooth val="0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 val="autoZero"/>
        <c:auto val="1"/>
        <c:lblOffset val="100"/>
        <c:tickLblSkip val="1"/>
        <c:noMultiLvlLbl val="0"/>
      </c:catAx>
      <c:valAx>
        <c:axId val="59824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114300</xdr:rowOff>
    </xdr:from>
    <xdr:to>
      <xdr:col>6</xdr:col>
      <xdr:colOff>171450</xdr:colOff>
      <xdr:row>29</xdr:row>
      <xdr:rowOff>0</xdr:rowOff>
    </xdr:to>
    <xdr:graphicFrame>
      <xdr:nvGraphicFramePr>
        <xdr:cNvPr id="1" name="Диаграмма 1"/>
        <xdr:cNvGraphicFramePr/>
      </xdr:nvGraphicFramePr>
      <xdr:xfrm>
        <a:off x="333375" y="2847975"/>
        <a:ext cx="540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9.57421875" style="0" customWidth="1"/>
    <col min="5" max="5" width="12.28125" style="0" customWidth="1"/>
    <col min="6" max="6" width="14.140625" style="0" customWidth="1"/>
  </cols>
  <sheetData>
    <row r="2" spans="2:6" ht="19.5" thickBot="1">
      <c r="B2" s="7" t="s">
        <v>6</v>
      </c>
      <c r="C2" s="7"/>
      <c r="E2" s="7" t="s">
        <v>7</v>
      </c>
      <c r="F2" s="7"/>
    </row>
    <row r="3" spans="2:6" ht="15">
      <c r="B3" s="8" t="s">
        <v>0</v>
      </c>
      <c r="C3" s="9">
        <v>90</v>
      </c>
      <c r="E3" s="1" t="s">
        <v>5</v>
      </c>
      <c r="F3" s="2" t="s">
        <v>4</v>
      </c>
    </row>
    <row r="4" spans="2:6" ht="15">
      <c r="B4" s="8" t="s">
        <v>1</v>
      </c>
      <c r="C4" s="9">
        <v>-23</v>
      </c>
      <c r="E4" s="10">
        <v>0</v>
      </c>
      <c r="F4" s="11">
        <f>($C$3-$C$4)*EXP(-E4/$C$7)+$C$4</f>
        <v>90</v>
      </c>
    </row>
    <row r="5" spans="2:6" ht="15">
      <c r="B5" s="8" t="s">
        <v>2</v>
      </c>
      <c r="C5" s="9">
        <v>60</v>
      </c>
      <c r="E5" s="3">
        <v>60</v>
      </c>
      <c r="F5" s="4">
        <f>($C$3-$C$4)*EXP(-E5/$C$7)+$C$4</f>
        <v>44</v>
      </c>
    </row>
    <row r="6" spans="2:6" ht="15">
      <c r="B6" s="8" t="str">
        <f>CONCATENATE("Температура через ",C5," минут")</f>
        <v>Температура через 60 минут</v>
      </c>
      <c r="C6" s="9">
        <v>44</v>
      </c>
      <c r="E6" s="3">
        <v>120</v>
      </c>
      <c r="F6" s="4">
        <f aca="true" t="shared" si="0" ref="F6:F14">($C$3-$C$4)*EXP(-E6/$C$7)+$C$4</f>
        <v>16.725663716814168</v>
      </c>
    </row>
    <row r="7" spans="2:6" ht="15">
      <c r="B7" s="8" t="s">
        <v>3</v>
      </c>
      <c r="C7" s="8">
        <f>-C5/LN((C6-C4)/(C3-C4))</f>
        <v>114.7896519384513</v>
      </c>
      <c r="E7" s="3">
        <v>180</v>
      </c>
      <c r="F7" s="4">
        <f t="shared" si="0"/>
        <v>0.5541545931553031</v>
      </c>
    </row>
    <row r="8" spans="5:6" ht="15">
      <c r="E8" s="3">
        <v>240</v>
      </c>
      <c r="F8" s="4">
        <f t="shared" si="0"/>
        <v>-9.034262320872518</v>
      </c>
    </row>
    <row r="9" spans="5:6" ht="15">
      <c r="E9" s="3">
        <v>300</v>
      </c>
      <c r="F9" s="4">
        <f t="shared" si="0"/>
        <v>-14.719429871667776</v>
      </c>
    </row>
    <row r="10" spans="5:6" ht="15">
      <c r="E10" s="3">
        <v>360</v>
      </c>
      <c r="F10" s="4">
        <f t="shared" si="0"/>
        <v>-18.09028142833399</v>
      </c>
    </row>
    <row r="11" spans="5:6" ht="15">
      <c r="E11" s="3">
        <v>420</v>
      </c>
      <c r="F11" s="4">
        <f t="shared" si="0"/>
        <v>-20.088927926534314</v>
      </c>
    </row>
    <row r="12" spans="5:6" ht="15">
      <c r="E12" s="3">
        <v>480</v>
      </c>
      <c r="F12" s="4">
        <f t="shared" si="0"/>
        <v>-21.273966115732733</v>
      </c>
    </row>
    <row r="13" spans="5:6" ht="15">
      <c r="E13" s="3">
        <v>540</v>
      </c>
      <c r="F13" s="4">
        <f t="shared" si="0"/>
        <v>-21.97659937835481</v>
      </c>
    </row>
    <row r="14" spans="5:6" ht="15.75" thickBot="1">
      <c r="E14" s="5">
        <v>600</v>
      </c>
      <c r="F14" s="6">
        <f t="shared" si="0"/>
        <v>-22.393204941148426</v>
      </c>
    </row>
  </sheetData>
  <sheetProtection/>
  <mergeCells count="2">
    <mergeCell ref="B2:C2"/>
    <mergeCell ref="E2:F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Gonzo</dc:creator>
  <cp:keywords/>
  <dc:description/>
  <cp:lastModifiedBy>Gonzo</cp:lastModifiedBy>
  <dcterms:created xsi:type="dcterms:W3CDTF">2010-12-11T13:27:15Z</dcterms:created>
  <dcterms:modified xsi:type="dcterms:W3CDTF">2010-12-11T13:59:48Z</dcterms:modified>
  <cp:category/>
  <cp:version/>
  <cp:contentType/>
  <cp:contentStatus/>
</cp:coreProperties>
</file>