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<sst xmlns="http://schemas.openxmlformats.org/spreadsheetml/2006/main" count="476" uniqueCount="448">
  <si>
    <t>sbt@m-zbk.ru</t>
  </si>
  <si>
    <t>Плиты пустотные    ГОСТ 9561-91, Серия 1.141-1, 1.090.1-1 в.5-1</t>
  </si>
  <si>
    <t>Наименование</t>
  </si>
  <si>
    <t>м3</t>
  </si>
  <si>
    <t>Вес, т</t>
  </si>
  <si>
    <t>Цена</t>
  </si>
  <si>
    <t>ПК 72-15-8</t>
  </si>
  <si>
    <t>ПК 72-12-8</t>
  </si>
  <si>
    <t xml:space="preserve">ПК 72-10-8 </t>
  </si>
  <si>
    <t>ПК 71-15-8</t>
  </si>
  <si>
    <t>ПК 71-12-8</t>
  </si>
  <si>
    <t xml:space="preserve">ПК 71-10-8 </t>
  </si>
  <si>
    <t>ПК 70-15-8</t>
  </si>
  <si>
    <t>ПК 70-12-8</t>
  </si>
  <si>
    <t xml:space="preserve">ПК 70-10-8 </t>
  </si>
  <si>
    <t>ПК 69-15-8</t>
  </si>
  <si>
    <t>ПК 69-12-8</t>
  </si>
  <si>
    <t xml:space="preserve">ПК 69-10-8 </t>
  </si>
  <si>
    <t>ПК 68-15-8</t>
  </si>
  <si>
    <t>ПК 68-12-8</t>
  </si>
  <si>
    <t xml:space="preserve">ПК 68-10-8 </t>
  </si>
  <si>
    <t>ПК 67-15-8</t>
  </si>
  <si>
    <t>ПК 67-12-8</t>
  </si>
  <si>
    <t xml:space="preserve">ПК 67-10-8 </t>
  </si>
  <si>
    <t>ПК 66-15-8</t>
  </si>
  <si>
    <t>ПК 66-12-8</t>
  </si>
  <si>
    <t xml:space="preserve">ПК 66-10-8 </t>
  </si>
  <si>
    <t>ПК 65-15-8</t>
  </si>
  <si>
    <t>ПК 65-12-8</t>
  </si>
  <si>
    <t xml:space="preserve">ПК 65-10-8 </t>
  </si>
  <si>
    <t>ПК 64-15-8</t>
  </si>
  <si>
    <t>ПК 64-12-8</t>
  </si>
  <si>
    <t xml:space="preserve">ПК 64-10-8 </t>
  </si>
  <si>
    <t>ПК 63-15-8</t>
  </si>
  <si>
    <t>ПК 63-12-8</t>
  </si>
  <si>
    <t xml:space="preserve">ПК 63-10-8 </t>
  </si>
  <si>
    <t>ПК 62-15-8</t>
  </si>
  <si>
    <t>ПК 62-12-8</t>
  </si>
  <si>
    <t xml:space="preserve">ПК 62-10-8 </t>
  </si>
  <si>
    <t>ПК 61-15-8</t>
  </si>
  <si>
    <t>ПК 61-12-8</t>
  </si>
  <si>
    <t xml:space="preserve">ПК 61-10-8 </t>
  </si>
  <si>
    <t>ПК 60-15-8</t>
  </si>
  <si>
    <t>ПК 60-12-8</t>
  </si>
  <si>
    <t xml:space="preserve">ПК 60-10-8 </t>
  </si>
  <si>
    <t>ПК 59-15-8</t>
  </si>
  <si>
    <t>ПК 59-12-8</t>
  </si>
  <si>
    <t xml:space="preserve">ПК 59-10-8 </t>
  </si>
  <si>
    <t>ПК 58-15-8</t>
  </si>
  <si>
    <t>ПК 58-12-8</t>
  </si>
  <si>
    <t>ПК 58-10-8</t>
  </si>
  <si>
    <t>ПК 57-15-8</t>
  </si>
  <si>
    <t>ПК 57-12-8</t>
  </si>
  <si>
    <t>ПК 57-10-8</t>
  </si>
  <si>
    <t>ПК 56-15-8</t>
  </si>
  <si>
    <t>ПК 56-12-8</t>
  </si>
  <si>
    <t>ПК 56-10-8</t>
  </si>
  <si>
    <t>ПК 55-15-8</t>
  </si>
  <si>
    <t>ПК 55-12-8</t>
  </si>
  <si>
    <t>ПК 55-10-8</t>
  </si>
  <si>
    <t>ПК 54-15-8</t>
  </si>
  <si>
    <t>ПК 54-12-8</t>
  </si>
  <si>
    <t xml:space="preserve">ПК 54-10-8 </t>
  </si>
  <si>
    <t>ПК 53-15-8</t>
  </si>
  <si>
    <t>ПК 53-12-8</t>
  </si>
  <si>
    <t xml:space="preserve">ПК 53-10-8 </t>
  </si>
  <si>
    <t>ПК 52-15-8</t>
  </si>
  <si>
    <t>ПК 52-12-8</t>
  </si>
  <si>
    <t xml:space="preserve">ПК 52-10-8 </t>
  </si>
  <si>
    <t>ПК 51-15-8</t>
  </si>
  <si>
    <t>ПК 51-12-8</t>
  </si>
  <si>
    <t xml:space="preserve">ПК 51-10-8 </t>
  </si>
  <si>
    <t>ПК 50-15-8</t>
  </si>
  <si>
    <t>ПК 50-12-8</t>
  </si>
  <si>
    <t xml:space="preserve">ПК 50-10-8 </t>
  </si>
  <si>
    <t>ПК 49-15-8</t>
  </si>
  <si>
    <t>ПК 49-12-8</t>
  </si>
  <si>
    <t xml:space="preserve">ПК 49-10-8 </t>
  </si>
  <si>
    <t>ПК 48-15-8</t>
  </si>
  <si>
    <t>ПК 48-12-8</t>
  </si>
  <si>
    <t>ПК 48-10-8</t>
  </si>
  <si>
    <t>ПК 47-15-8</t>
  </si>
  <si>
    <t>ПК 47-12-8</t>
  </si>
  <si>
    <t>ПК 47-10-8</t>
  </si>
  <si>
    <t>ПК 46-15-8</t>
  </si>
  <si>
    <t>ПК 46-12-8</t>
  </si>
  <si>
    <t xml:space="preserve">ПК 46-10-8 </t>
  </si>
  <si>
    <t>ПК 45-15-8</t>
  </si>
  <si>
    <t>ПК 45-12-8</t>
  </si>
  <si>
    <t>ПК 45-10-8</t>
  </si>
  <si>
    <t>ПК 44-15-8</t>
  </si>
  <si>
    <t xml:space="preserve">ПК 44-12-8 </t>
  </si>
  <si>
    <t>ПК 44-10-8</t>
  </si>
  <si>
    <t>ПК 43-15-8</t>
  </si>
  <si>
    <t xml:space="preserve">ПК 43-12-8 </t>
  </si>
  <si>
    <t>ПК 43-10-8</t>
  </si>
  <si>
    <t>ПК 42-15-8</t>
  </si>
  <si>
    <t>ПК 42-12-8</t>
  </si>
  <si>
    <t xml:space="preserve">ПК 42-10-8 </t>
  </si>
  <si>
    <t>ПК 41-15-8</t>
  </si>
  <si>
    <t>ПК 41-12-8</t>
  </si>
  <si>
    <t xml:space="preserve">ПК 41-10-8 </t>
  </si>
  <si>
    <t>ПК 40-15-8</t>
  </si>
  <si>
    <t>ПК 40-12-8</t>
  </si>
  <si>
    <t xml:space="preserve">ПК 40-10-8 </t>
  </si>
  <si>
    <t>ПК 39-15-8</t>
  </si>
  <si>
    <t>ПК 39-12-8</t>
  </si>
  <si>
    <t>ПК 39-10-8</t>
  </si>
  <si>
    <t>ПК 38-15-8</t>
  </si>
  <si>
    <t>ПК 38-12-8</t>
  </si>
  <si>
    <t>ПК 38-10-8</t>
  </si>
  <si>
    <t>ПК 37-15-8</t>
  </si>
  <si>
    <t>ПК 37-12-8</t>
  </si>
  <si>
    <t>ПК 37-10-8</t>
  </si>
  <si>
    <t>ПК 36-15-8</t>
  </si>
  <si>
    <t>ПК 36-12-8</t>
  </si>
  <si>
    <t>ПК 36-10-8</t>
  </si>
  <si>
    <t>ПК 35-15-8</t>
  </si>
  <si>
    <t>ПК 35-12-8</t>
  </si>
  <si>
    <t>ПК 35-10-8</t>
  </si>
  <si>
    <t>ПК 34-15-8</t>
  </si>
  <si>
    <t>ПК 34-12-8</t>
  </si>
  <si>
    <t>ПК 34-10-8</t>
  </si>
  <si>
    <t>ПК 33-15-8</t>
  </si>
  <si>
    <t>ПК 33-12-8</t>
  </si>
  <si>
    <t>ПК 33-10-8</t>
  </si>
  <si>
    <t>ПК 32-15-8</t>
  </si>
  <si>
    <t>ПК 32-12-8</t>
  </si>
  <si>
    <t>ПК 32-10-8</t>
  </si>
  <si>
    <t>ПК 31-15-8</t>
  </si>
  <si>
    <t>ПК 31-12-8</t>
  </si>
  <si>
    <t>ПК 31-10-8</t>
  </si>
  <si>
    <t>ПК 30-15-8</t>
  </si>
  <si>
    <t>ПК 30-12-8</t>
  </si>
  <si>
    <t>ПК 30-10-8</t>
  </si>
  <si>
    <t>ПК 29-15-8</t>
  </si>
  <si>
    <t>ПК 29-12-8</t>
  </si>
  <si>
    <t>ПК 29-10-8</t>
  </si>
  <si>
    <t>ПК 28-15-8</t>
  </si>
  <si>
    <t>ПК 28-12-8</t>
  </si>
  <si>
    <t>ПК 28-10-8</t>
  </si>
  <si>
    <t>ПК 27-15-8</t>
  </si>
  <si>
    <t>ПК 27-12-8</t>
  </si>
  <si>
    <t>ПК 27-10-8</t>
  </si>
  <si>
    <t>ПК 26-15-8</t>
  </si>
  <si>
    <t>ПК 26-12-8</t>
  </si>
  <si>
    <t>ПК 26-10-8</t>
  </si>
  <si>
    <t>ПК 25-15-8</t>
  </si>
  <si>
    <t>ПК 25-12-8</t>
  </si>
  <si>
    <t>ПК 25-10-8</t>
  </si>
  <si>
    <t>ПК 24-15-8</t>
  </si>
  <si>
    <t>ПК 24-12-8</t>
  </si>
  <si>
    <t>ПК 24-10-8</t>
  </si>
  <si>
    <t>ПК 23-15-8</t>
  </si>
  <si>
    <t>ПК 23-12-8</t>
  </si>
  <si>
    <t>ПК 23-10-8</t>
  </si>
  <si>
    <t>ПК 22-15-8</t>
  </si>
  <si>
    <t>ПК 22-12-8</t>
  </si>
  <si>
    <t>ПК 22-10-8</t>
  </si>
  <si>
    <t>ПК 21-15-8</t>
  </si>
  <si>
    <t>ПК 21-12-8</t>
  </si>
  <si>
    <t>ПК 21-10-8</t>
  </si>
  <si>
    <t>ПК 20-15-8</t>
  </si>
  <si>
    <t>ПК 20-12-8</t>
  </si>
  <si>
    <t>ПК 20-10-8</t>
  </si>
  <si>
    <t>ПК 19-15-8</t>
  </si>
  <si>
    <t>ПК 19-12-8</t>
  </si>
  <si>
    <t>ПК 19-10-8</t>
  </si>
  <si>
    <t>ПК 18-15-8</t>
  </si>
  <si>
    <t>ПК 18-12-8</t>
  </si>
  <si>
    <t>ПК 18-10-8</t>
  </si>
  <si>
    <t>ПК 17-15-8</t>
  </si>
  <si>
    <t>ПК 17-12-8</t>
  </si>
  <si>
    <t>ПК 17-10-8</t>
  </si>
  <si>
    <t xml:space="preserve">Вентблоки </t>
  </si>
  <si>
    <t>Прогоны Серия 1.225-2 в.11</t>
  </si>
  <si>
    <t>Плита дорожная Серия 3.503.1-91 в.1</t>
  </si>
  <si>
    <t>ПРГ60-2,5-4 (5980*200*500)</t>
  </si>
  <si>
    <t>ВВ-2б (2980*300*720)</t>
  </si>
  <si>
    <t>ПРГ47-2,5-4 (4680*200*500)</t>
  </si>
  <si>
    <t>ВВ-2а (2980*300*880)</t>
  </si>
  <si>
    <t>ПРГ41-2,5-4 (4080*200*500)</t>
  </si>
  <si>
    <t xml:space="preserve">ВВ-1а (2780*300*750)   </t>
  </si>
  <si>
    <t>ПРГ36-1,4-4 (3580*120*400)</t>
  </si>
  <si>
    <t>ВБ9-6 (КБК)(600*300/440*880)</t>
  </si>
  <si>
    <t>ПРГ32-1,4-4 (3180*120*400)</t>
  </si>
  <si>
    <t>Блоки фундаментные ГОСт 13579-78</t>
  </si>
  <si>
    <t>Перемычки брусковые Серия 1.038.1-1 в.1</t>
  </si>
  <si>
    <t>Лотки теплотрасс Серия 3.006.1-2.87 в.0,1,2,3,4</t>
  </si>
  <si>
    <t>ФБС-24-8-6   (2400*800*600)</t>
  </si>
  <si>
    <t>5ПБ-30-37П (2980*250*220)</t>
  </si>
  <si>
    <t>Л 4-8           (5970*780*530)</t>
  </si>
  <si>
    <t>ФБС-24-6-6   (2400*600*600)</t>
  </si>
  <si>
    <t>5ПБ-30-27П (2980*250*220)</t>
  </si>
  <si>
    <t>Л 4-8/2        (2970*780*530)</t>
  </si>
  <si>
    <t>ФБС-24-5-6   (2400*500*600)</t>
  </si>
  <si>
    <t>5ПБ-27-37П (2720*250*220)</t>
  </si>
  <si>
    <t>Л 4д-8         (720*780*530)</t>
  </si>
  <si>
    <t>ФБС-24-4-6   (2400*400*600)</t>
  </si>
  <si>
    <t>5ПБ-27-27П (2720*250*220)</t>
  </si>
  <si>
    <t>Л 5-8/2        (2970*680*780)</t>
  </si>
  <si>
    <t>ФБС-24-3-6   (2400*300*600)</t>
  </si>
  <si>
    <t>5ПБ-25-37П (2460*250*220)</t>
  </si>
  <si>
    <t>Л 5д-8         (720*680*780)</t>
  </si>
  <si>
    <t>ФБС-12-8-6   (1200*800*600)</t>
  </si>
  <si>
    <t>5ПБ-25-27П (2460*250*220)</t>
  </si>
  <si>
    <t>Л 6-8            (5970*1160*530)</t>
  </si>
  <si>
    <t>ФБС-12-6-6   (1200*600*600)</t>
  </si>
  <si>
    <t>5ПБ-21-27П (2070*250*220)</t>
  </si>
  <si>
    <t>Л 6-8/2         (2970*1160*530)</t>
  </si>
  <si>
    <t>ФБС-12-5-6   (1200*500*600)</t>
  </si>
  <si>
    <t>5ПБ-18-27П (1810*250*220)</t>
  </si>
  <si>
    <t xml:space="preserve">Л 6д-8         (720*1160*530) </t>
  </si>
  <si>
    <t>ФБС-12-4-6   (1200*400*600)</t>
  </si>
  <si>
    <t>3ПБ-34-4П    (3370*120*220)</t>
  </si>
  <si>
    <t>Л 7-5            (5970*1160*680)</t>
  </si>
  <si>
    <t>ФБС-12-3-6   (1200*300*600)</t>
  </si>
  <si>
    <t>3ПБ-30-8П    (2980*120*220)</t>
  </si>
  <si>
    <t>Л 7-5/2        (2970*1160*680)</t>
  </si>
  <si>
    <t>ФБС-9-8-6   (900*800*600)</t>
  </si>
  <si>
    <t>3ПБ27-8П     (2720*120*220)</t>
  </si>
  <si>
    <t>Л 7д-5         (720*1160*680)</t>
  </si>
  <si>
    <t>ФБС-9-6-6   (900*600*600)</t>
  </si>
  <si>
    <t>3ПБ25-8П     (2460*120*220)</t>
  </si>
  <si>
    <t>Л 7-8           (5970*1160*680)</t>
  </si>
  <si>
    <t>ФБС-9-5-6   (900*500*600)</t>
  </si>
  <si>
    <t>3ПБ21-8П     (2070*120*220)</t>
  </si>
  <si>
    <t>Л 7-8/2        (2970*1160*680)</t>
  </si>
  <si>
    <t>ФБС-9-4-6   (900*400*600)</t>
  </si>
  <si>
    <t>3ПБ18-37П   (1810*120*220)</t>
  </si>
  <si>
    <t>Л 7д-8         (720*1160*680)</t>
  </si>
  <si>
    <t>ФБС-9-3-6   (900*300*600)</t>
  </si>
  <si>
    <t>3ПБ18-8П     (1810*120*220)</t>
  </si>
  <si>
    <t>Л 11-5         (5970*1480*700)</t>
  </si>
  <si>
    <t>ФБС-8-8-6   (800*800*600)</t>
  </si>
  <si>
    <t>3ПБ-16-37П (1550*120*220)</t>
  </si>
  <si>
    <t>Л 11-5/2      (2970*1480*700)</t>
  </si>
  <si>
    <t>ФБС-8-6-6   (800*600*600)</t>
  </si>
  <si>
    <t>3ПБ-13-37П (1290*120*220)</t>
  </si>
  <si>
    <t>Л 11д-5      (720*1480*700)</t>
  </si>
  <si>
    <t>ФБС-8-5-6   (800*500*600)</t>
  </si>
  <si>
    <t>2ПБ29-4П     (2850*120*140)</t>
  </si>
  <si>
    <t>Л 11-8         (5970*1480*700)</t>
  </si>
  <si>
    <t>ФБС-8-4-6   (800*400*600)</t>
  </si>
  <si>
    <t>2ПБ26-4П     (2590*120*140)</t>
  </si>
  <si>
    <t>Л 11-8/2      (2970*1480*700)</t>
  </si>
  <si>
    <t>ФБС-7-5-6   (700*500*600)</t>
  </si>
  <si>
    <t>2ПБ-25-3П    (2460*120*140)</t>
  </si>
  <si>
    <t>Л 11д-8       (720*1480*700)</t>
  </si>
  <si>
    <t>Фундаментные подушки ГОСТ 13580-85</t>
  </si>
  <si>
    <t>2ПБ-22-3П    (2200*120*140)</t>
  </si>
  <si>
    <t>Л 14-8         (5970*1840*570)</t>
  </si>
  <si>
    <t>ФЛ 24-12-2 (1200*2400*500)</t>
  </si>
  <si>
    <t>2ПБ-19-3П    (1940*120*140)</t>
  </si>
  <si>
    <t>Л 14-8/2      (2970*1840*570)</t>
  </si>
  <si>
    <t>ФЛ 20-12-2 (1200*2000*500)</t>
  </si>
  <si>
    <t>2ПБ-17-2П    (1680*120*140)</t>
  </si>
  <si>
    <t>Л 14д-8      (720*1840*570)</t>
  </si>
  <si>
    <t>ФЛ 16-24-2 (2400*1600*300)</t>
  </si>
  <si>
    <t>2ПБ-16-2П    (1550*120*140)</t>
  </si>
  <si>
    <t>Л 15-5         (5970*1840*720)</t>
  </si>
  <si>
    <t>ФЛ 16-12-2 (1200*1600*300)</t>
  </si>
  <si>
    <t>2ПБ-13-1П    (1290*120*140)</t>
  </si>
  <si>
    <t>Л 15-5/2      (2970*1840*720)</t>
  </si>
  <si>
    <t>ФЛ 14-24-2 (2400*1600*300)</t>
  </si>
  <si>
    <t>2ПБ10-1П     (1030*120*140)</t>
  </si>
  <si>
    <t>Л 15д-5       (720*1840*720)</t>
  </si>
  <si>
    <t>ФЛ 14-12-2 (1200*1400*300)</t>
  </si>
  <si>
    <t>1ПБ13-1П     (1290*120*65)</t>
  </si>
  <si>
    <t>Л 15-8          (5970*1840*720)</t>
  </si>
  <si>
    <t>ФЛ 12-24-2 (2400*1200*300)</t>
  </si>
  <si>
    <t>1ПБ10-1П     (1030*120*65)</t>
  </si>
  <si>
    <t>Л 15-8/2      (2970*1840*720)</t>
  </si>
  <si>
    <t>ФЛ 12-12-2 (1200*1200*300)</t>
  </si>
  <si>
    <t>Перемычки плитные Серия 1.038.1-1 в.2</t>
  </si>
  <si>
    <t>Л 15д-8       (720*1840*720)</t>
  </si>
  <si>
    <t>ФЛ 10-24-2 (2400*1000*300)</t>
  </si>
  <si>
    <t>1ПП 12-3    (1160*380*65)</t>
  </si>
  <si>
    <t xml:space="preserve">      Плиты теплотрасс Серия 3.006.1-2.87 в. 2,4</t>
  </si>
  <si>
    <t>ФЛ 10-12-2 (1200*1000*300)</t>
  </si>
  <si>
    <t>2ПП 14-4    (1420*380*140)</t>
  </si>
  <si>
    <t>П 5-8         (2990*780*70)</t>
  </si>
  <si>
    <t>Лестничные марши Срерия 1.151.1-6/7 в.1</t>
  </si>
  <si>
    <t>2ПП 17-5    (1680*380*140)</t>
  </si>
  <si>
    <t>П 5-8/2      (1495*780*70)</t>
  </si>
  <si>
    <t xml:space="preserve">1ЛМ 30-12-15-4 </t>
  </si>
  <si>
    <t>2ПП 18-5    (1810*380*140)</t>
  </si>
  <si>
    <t>П 5д-8       (740*780*70)</t>
  </si>
  <si>
    <t>1ЛМ 30-11-15-4</t>
  </si>
  <si>
    <t>2ПП 21-6    (2070*380*140)</t>
  </si>
  <si>
    <t>П 8-11       (2990*1160*100)</t>
  </si>
  <si>
    <t>1ЛМ 27-12-14-4</t>
  </si>
  <si>
    <t>2ПП 23-7    (2330*380*140)</t>
  </si>
  <si>
    <t>П 8-11/2   (1495*1160*100)</t>
  </si>
  <si>
    <t>1ЛМ 27-11-14-4</t>
  </si>
  <si>
    <t>2ПП 25-8    (2460*380*140)</t>
  </si>
  <si>
    <t>П 8д-11    (740*1160*100</t>
  </si>
  <si>
    <t>Ступени ГОСТ 8717.1-84</t>
  </si>
  <si>
    <t>3ПП 14-71  (1420*380*220)</t>
  </si>
  <si>
    <t>П 8-8         (2990*1160*100)</t>
  </si>
  <si>
    <t>ЛС11    (1050*330*145)</t>
  </si>
  <si>
    <t>3ПП 16-71  (1420*380*220)</t>
  </si>
  <si>
    <t>П 8-8/2     (2990*1160*100)</t>
  </si>
  <si>
    <t>ЛС11-1 (1050*330*145)</t>
  </si>
  <si>
    <t>3ПП 18-71  (1550*380*220)</t>
  </si>
  <si>
    <t>ЛС12    (1200*330*145)</t>
  </si>
  <si>
    <t>3ПП 21-71  (2070*380*220)</t>
  </si>
  <si>
    <t>П 9-15      (2990*1160*120)</t>
  </si>
  <si>
    <t>ЛС12-1 (1200*330*145)</t>
  </si>
  <si>
    <t>3ПП 27-71  (2720*380*220)</t>
  </si>
  <si>
    <t>П 9-15/2   (1495*1160*120)</t>
  </si>
  <si>
    <t>ЛС14    (1350*330*145)</t>
  </si>
  <si>
    <t>3ПП 30-10  (2980*380*220)</t>
  </si>
  <si>
    <t>П 9д-15    (740*1160*120)</t>
  </si>
  <si>
    <t>ЛС14-1 (1350*330*145)</t>
  </si>
  <si>
    <t>5ПП 14-5    (1420*510*140)</t>
  </si>
  <si>
    <t>П 11-8       (2990*1480*100)</t>
  </si>
  <si>
    <t>ЛС15    (1500*330*145)</t>
  </si>
  <si>
    <t>5ПП 17-6    (1650*510*140)</t>
  </si>
  <si>
    <t>П 11-8/2    (1495*1480*100)</t>
  </si>
  <si>
    <t>ЛС15-1 (1500*330*145)</t>
  </si>
  <si>
    <t>5ПП 23-10  (2330*510*140)</t>
  </si>
  <si>
    <t>П 11д-8     (740*1480*100)</t>
  </si>
  <si>
    <t>ЛС17    (1650*330*145)</t>
  </si>
  <si>
    <t>6ПП 30-13  (2980*510*140)</t>
  </si>
  <si>
    <t>П 15-5       (2990*1840*120)</t>
  </si>
  <si>
    <t>ЛС17-1 (1650*330*145)</t>
  </si>
  <si>
    <t>Плиты забора Серия 3.017-1 в.1</t>
  </si>
  <si>
    <t>П 15-5/2    (1495*1840*120)</t>
  </si>
  <si>
    <t xml:space="preserve">Сваи Серия 1.011.1-10 в.1 </t>
  </si>
  <si>
    <t xml:space="preserve">П 6Ва  (4000*2200*160) </t>
  </si>
  <si>
    <t>П 15д-5     (740*1840*120)</t>
  </si>
  <si>
    <t>С-120-30-8</t>
  </si>
  <si>
    <t xml:space="preserve">П 6Вб (4000*2200*160) </t>
  </si>
  <si>
    <t>П 15-8        (2990*1840*120)</t>
  </si>
  <si>
    <t>С-110-30-8</t>
  </si>
  <si>
    <t>ПО      (2600*2500*160)</t>
  </si>
  <si>
    <t>П 15-8/2     (1495*1840*120)</t>
  </si>
  <si>
    <t>С-100-30-8</t>
  </si>
  <si>
    <t xml:space="preserve">Ф 1У   (750*700) </t>
  </si>
  <si>
    <t>П 15д-8      (740*1840*120)</t>
  </si>
  <si>
    <t>С-90-30-8</t>
  </si>
  <si>
    <t>Ребристые плиты Серия 1.465.1-7/84 в.0,1</t>
  </si>
  <si>
    <t>П 18-8         (2990*2160*150)</t>
  </si>
  <si>
    <t>С-80-30-8</t>
  </si>
  <si>
    <t>2ПГ6 - 3 Ат  (5970*1490*250)</t>
  </si>
  <si>
    <t>П 18-8/2     (1495*2160*150)</t>
  </si>
  <si>
    <t>С-70-30-8</t>
  </si>
  <si>
    <t>Опоры эл.сети Серия 3.407.1-143</t>
  </si>
  <si>
    <t>П 18д-8      (740*2160*150)</t>
  </si>
  <si>
    <t>С-60-30-8</t>
  </si>
  <si>
    <t>СВ110-3,5</t>
  </si>
  <si>
    <t>договорная</t>
  </si>
  <si>
    <t>П 21-8        (2990*2460*160)</t>
  </si>
  <si>
    <t>С-50-30-8</t>
  </si>
  <si>
    <t>СВ105-3,5</t>
  </si>
  <si>
    <t>П 21-8/2      (1495*2460*160)</t>
  </si>
  <si>
    <t>С-120-35-8</t>
  </si>
  <si>
    <t>СВ105-5</t>
  </si>
  <si>
    <t>П 21д-8      (740*2460*160)</t>
  </si>
  <si>
    <t>С-110-35-8</t>
  </si>
  <si>
    <t>Бордюрнрый камень ГОСТ 6665-91</t>
  </si>
  <si>
    <t>П 24-8         (2990*2780*180)</t>
  </si>
  <si>
    <t>С-100-35-8</t>
  </si>
  <si>
    <t>БР-100-30-15</t>
  </si>
  <si>
    <t>П 24-8/2      (1495*2780*180)</t>
  </si>
  <si>
    <t>С-90-35-8</t>
  </si>
  <si>
    <t>П 24д-8       (740*2780*180)</t>
  </si>
  <si>
    <t>С-80-35-8</t>
  </si>
  <si>
    <t>С-70-35-8</t>
  </si>
  <si>
    <t>С-60-35-8</t>
  </si>
  <si>
    <t>С-50-35-8</t>
  </si>
  <si>
    <t>Сваи составные до 23м-                цена договорная</t>
  </si>
  <si>
    <t>Кольца канальные Серия 3.900.1-14 в.1</t>
  </si>
  <si>
    <t>Товарный бетон</t>
  </si>
  <si>
    <t>Пескобетон</t>
  </si>
  <si>
    <t>ПН 10 дно  (на1,0)</t>
  </si>
  <si>
    <t>Товарный бетон о.к. 3-4 (М100)</t>
  </si>
  <si>
    <t>Пескобетон (М50)</t>
  </si>
  <si>
    <t>ПН 15 дно  (на1,5)</t>
  </si>
  <si>
    <t>Товарный бетон о.к. 10-15 (М100)</t>
  </si>
  <si>
    <t>Пескобетон (М75)</t>
  </si>
  <si>
    <t>ПН 20  дно (на2,0)</t>
  </si>
  <si>
    <t>Товарный бетон о.к. 16-20 (М100)</t>
  </si>
  <si>
    <t>Пескобетон (М100)</t>
  </si>
  <si>
    <t xml:space="preserve">КС 7.3 </t>
  </si>
  <si>
    <t>Товарный бетон о.к. 3-4 (М150)</t>
  </si>
  <si>
    <t>Пескобетон (М150)</t>
  </si>
  <si>
    <t xml:space="preserve">КС 7.6 </t>
  </si>
  <si>
    <t>Товарный бетон о.к. 10-15 (М150)</t>
  </si>
  <si>
    <t>Пескобетон (М200)</t>
  </si>
  <si>
    <t xml:space="preserve">КС 7.9 </t>
  </si>
  <si>
    <t>Товарный бетон о.к. 16-20 (М150)</t>
  </si>
  <si>
    <t xml:space="preserve">КС 10.6 </t>
  </si>
  <si>
    <t>Товарный бетон о.к. 3-4 (М200)</t>
  </si>
  <si>
    <t xml:space="preserve">КС 10.9 </t>
  </si>
  <si>
    <t>Товарный бетон о.к. 10-15 (М200)</t>
  </si>
  <si>
    <t xml:space="preserve">КС 15.6 </t>
  </si>
  <si>
    <t>Товарный бетон о.к. 16-20 (М200)</t>
  </si>
  <si>
    <t xml:space="preserve">КС 15.9 </t>
  </si>
  <si>
    <t>Товарный бетон о.к. 3-4 (М250)</t>
  </si>
  <si>
    <t xml:space="preserve">КС 15.15 </t>
  </si>
  <si>
    <t>Товарный бетон о.к. 10-15 (М250)</t>
  </si>
  <si>
    <t xml:space="preserve">КС 20.6 </t>
  </si>
  <si>
    <t>Товарный бетон о.к. 16-20 (М250)</t>
  </si>
  <si>
    <t xml:space="preserve">КС 20.9 </t>
  </si>
  <si>
    <t>Товарный бетон о.к. 3-4 (М300)</t>
  </si>
  <si>
    <t>КО6 (кольцо опорное)</t>
  </si>
  <si>
    <t>Товарный бетон о.к. 10-15 (М300)</t>
  </si>
  <si>
    <t>ПП10-1 крышка (на1,0)</t>
  </si>
  <si>
    <t>Товарный бетон о.к. 16-20 (М300)</t>
  </si>
  <si>
    <t>ПП10-2 крышка (на1,0)</t>
  </si>
  <si>
    <t>Товарный бетон о.к. 3-4 (М350)</t>
  </si>
  <si>
    <t>1ПП15-1 крышка (на1,5)</t>
  </si>
  <si>
    <t>Товарный бетон о.к. 10-15 (М350)</t>
  </si>
  <si>
    <t>2ПП15-1 крышка (на1,5)</t>
  </si>
  <si>
    <t>Товарный бетон о.к. 16-20 (М350)</t>
  </si>
  <si>
    <t>2ПП15-2 крышка (на1,5)</t>
  </si>
  <si>
    <t>Товарный бетон о.к. 3-4 (М400)</t>
  </si>
  <si>
    <t>2ПП20-1 крышка (на2,0)</t>
  </si>
  <si>
    <t>Товарный бетон о.к. 10-15 (М400)</t>
  </si>
  <si>
    <t>2ПП20-2 крышка (на2,0)</t>
  </si>
  <si>
    <t>Товарный бетон о.к. 16-20 (М400)</t>
  </si>
  <si>
    <t>1ПП20-1 крышка (на2,0)</t>
  </si>
  <si>
    <t>Товарный бетон о.к. 5-9 (М450)</t>
  </si>
  <si>
    <t>1ПП20-2 крышка (на2,0)</t>
  </si>
  <si>
    <t>Товарный бетон о.к. 10-15 (М450)</t>
  </si>
  <si>
    <t>3ПП15-1 крышка (на1,5)</t>
  </si>
  <si>
    <t>Товарный бетон о.к. 16-20 (М450)</t>
  </si>
  <si>
    <t>3ПП15-2 крышка (на1,5)</t>
  </si>
  <si>
    <t>ЦЕНЫ ДОГОВОРНЫЕ</t>
  </si>
  <si>
    <t>Весь спектр изделий серии КУБ 2,5</t>
  </si>
  <si>
    <t>ОП - Опорные подушки теплотрассы Серия 3.006.1-2.87 в.2</t>
  </si>
  <si>
    <t xml:space="preserve">ПО - Плиты теплотрасс с отвестием Серия 3.006.1-2.87 в.6 </t>
  </si>
  <si>
    <t>Балка Серия 3.006.1-2.87 в.6</t>
  </si>
  <si>
    <t>Опорные плиты Серия 1225-2 в.11</t>
  </si>
  <si>
    <t>Лестничные площадки Серия 1.152.1-8</t>
  </si>
  <si>
    <t>П 8д-8      (740*1160*100)</t>
  </si>
  <si>
    <r>
      <t xml:space="preserve">ВВ-2  </t>
    </r>
    <r>
      <rPr>
        <sz val="9"/>
        <color indexed="8"/>
        <rFont val="Arial"/>
        <family val="2"/>
      </rPr>
      <t xml:space="preserve"> (2980*300*880)</t>
    </r>
  </si>
  <si>
    <t>ПРАЙС-ЛИСТ ООО"МзЖБК"</t>
  </si>
  <si>
    <t>УТВЕРЖДАЮ</t>
  </si>
  <si>
    <t>Бухгалтерия т.203-82-24</t>
  </si>
  <si>
    <t>Приемная т.203-79-85</t>
  </si>
  <si>
    <t xml:space="preserve">Отдел сбыта т.203-79-94 </t>
  </si>
  <si>
    <t>В.В.Коротков</t>
  </si>
  <si>
    <t>Директор ООО"МзЖБК"</t>
  </si>
  <si>
    <t>24.05.2018г.</t>
  </si>
  <si>
    <t>ПДН (400)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</si>
</sst>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b/>
      <sz val="16"/>
      <color indexed="8"/>
      <name val="Calibri"/>
      <family val="2"/>
    </font>
    <font>
      <b/>
      <i/>
      <sz val="18"/>
      <name val="Times New Roman"/>
      <family val="1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8"/>
      <name val="Arial Cyr"/>
      <family val="0"/>
    </font>
    <font>
      <b/>
      <i/>
      <sz val="18"/>
      <name val="Baskerville Old Face"/>
      <family val="1"/>
    </font>
    <font>
      <b/>
      <i/>
      <sz val="18"/>
      <color indexed="63"/>
      <name val="Baskerville Old Fa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 Cyr"/>
      <family val="0"/>
    </font>
    <font>
      <b/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rgb="FF3F3F3F"/>
      <name val="Baskerville Old Fac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58"/>
      </right>
      <top/>
      <bottom style="thin">
        <color indexed="58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58"/>
      </right>
      <top style="thin">
        <color indexed="58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>
        <color indexed="58"/>
      </right>
      <top style="medium"/>
      <bottom style="thin">
        <color indexed="58"/>
      </bottom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>
        <color indexed="58"/>
      </top>
      <bottom style="thin">
        <color indexed="58"/>
      </bottom>
    </border>
    <border>
      <left style="medium"/>
      <right/>
      <top style="medium"/>
      <bottom style="thin">
        <color indexed="58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>
        <color indexed="5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>
        <color indexed="58"/>
      </bottom>
    </border>
    <border>
      <left style="medium"/>
      <right style="thin"/>
      <top style="thin"/>
      <bottom style="medium"/>
    </border>
    <border>
      <left style="medium"/>
      <right/>
      <top style="thin">
        <color indexed="58"/>
      </top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thin">
        <color indexed="58"/>
      </top>
      <bottom style="thin"/>
    </border>
    <border>
      <left/>
      <right/>
      <top style="medium"/>
      <bottom style="thin">
        <color indexed="58"/>
      </bottom>
    </border>
    <border>
      <left/>
      <right/>
      <top style="medium"/>
      <bottom style="thin"/>
    </border>
    <border>
      <left style="thin"/>
      <right style="medium"/>
      <top/>
      <bottom/>
    </border>
    <border>
      <left/>
      <right/>
      <top style="thin">
        <color indexed="58"/>
      </top>
      <bottom style="thin">
        <color indexed="58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>
        <color indexed="58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49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34" borderId="11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 horizontal="center"/>
    </xf>
    <xf numFmtId="164" fontId="4" fillId="34" borderId="15" xfId="0" applyNumberFormat="1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2" fontId="4" fillId="34" borderId="11" xfId="0" applyNumberFormat="1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4" fillId="34" borderId="18" xfId="0" applyNumberFormat="1" applyFont="1" applyFill="1" applyBorder="1" applyAlignment="1">
      <alignment horizontal="center"/>
    </xf>
    <xf numFmtId="164" fontId="4" fillId="34" borderId="17" xfId="0" applyNumberFormat="1" applyFont="1" applyFill="1" applyBorder="1" applyAlignment="1">
      <alignment/>
    </xf>
    <xf numFmtId="164" fontId="4" fillId="0" borderId="21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0" fontId="2" fillId="0" borderId="18" xfId="0" applyFont="1" applyBorder="1" applyAlignment="1">
      <alignment vertical="center"/>
    </xf>
    <xf numFmtId="2" fontId="4" fillId="34" borderId="18" xfId="0" applyNumberFormat="1" applyFont="1" applyFill="1" applyBorder="1" applyAlignment="1">
      <alignment horizontal="center" vertical="center"/>
    </xf>
    <xf numFmtId="164" fontId="4" fillId="34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4" fillId="34" borderId="11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164" fontId="4" fillId="34" borderId="22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2" fontId="4" fillId="34" borderId="24" xfId="0" applyNumberFormat="1" applyFont="1" applyFill="1" applyBorder="1" applyAlignment="1">
      <alignment vertical="center"/>
    </xf>
    <xf numFmtId="2" fontId="4" fillId="34" borderId="1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34" borderId="18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4" fillId="34" borderId="2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left"/>
    </xf>
    <xf numFmtId="3" fontId="4" fillId="33" borderId="30" xfId="0" applyNumberFormat="1" applyFont="1" applyFill="1" applyBorder="1" applyAlignment="1">
      <alignment horizontal="center"/>
    </xf>
    <xf numFmtId="0" fontId="5" fillId="34" borderId="31" xfId="0" applyFont="1" applyFill="1" applyBorder="1" applyAlignment="1">
      <alignment/>
    </xf>
    <xf numFmtId="0" fontId="5" fillId="35" borderId="32" xfId="0" applyFont="1" applyFill="1" applyBorder="1" applyAlignment="1">
      <alignment horizontal="left"/>
    </xf>
    <xf numFmtId="3" fontId="4" fillId="33" borderId="33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/>
    </xf>
    <xf numFmtId="0" fontId="5" fillId="36" borderId="32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49" fontId="5" fillId="35" borderId="32" xfId="0" applyNumberFormat="1" applyFont="1" applyFill="1" applyBorder="1" applyAlignment="1" applyProtection="1">
      <alignment/>
      <protection/>
    </xf>
    <xf numFmtId="0" fontId="5" fillId="35" borderId="35" xfId="0" applyFont="1" applyFill="1" applyBorder="1" applyAlignment="1">
      <alignment horizontal="left"/>
    </xf>
    <xf numFmtId="0" fontId="5" fillId="35" borderId="32" xfId="0" applyNumberFormat="1" applyFont="1" applyFill="1" applyBorder="1" applyAlignment="1" applyProtection="1">
      <alignment/>
      <protection/>
    </xf>
    <xf numFmtId="0" fontId="5" fillId="35" borderId="34" xfId="0" applyFont="1" applyFill="1" applyBorder="1" applyAlignment="1">
      <alignment horizontal="left"/>
    </xf>
    <xf numFmtId="0" fontId="5" fillId="35" borderId="36" xfId="0" applyFont="1" applyFill="1" applyBorder="1" applyAlignment="1">
      <alignment horizontal="left"/>
    </xf>
    <xf numFmtId="3" fontId="4" fillId="33" borderId="37" xfId="0" applyNumberFormat="1" applyFont="1" applyFill="1" applyBorder="1" applyAlignment="1">
      <alignment horizontal="center"/>
    </xf>
    <xf numFmtId="0" fontId="5" fillId="35" borderId="35" xfId="0" applyNumberFormat="1" applyFont="1" applyFill="1" applyBorder="1" applyAlignment="1" applyProtection="1">
      <alignment/>
      <protection/>
    </xf>
    <xf numFmtId="0" fontId="5" fillId="35" borderId="13" xfId="0" applyFont="1" applyFill="1" applyBorder="1" applyAlignment="1">
      <alignment horizontal="left"/>
    </xf>
    <xf numFmtId="3" fontId="4" fillId="33" borderId="13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left"/>
    </xf>
    <xf numFmtId="1" fontId="4" fillId="33" borderId="38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34" xfId="0" applyFont="1" applyFill="1" applyBorder="1" applyAlignment="1">
      <alignment horizontal="left"/>
    </xf>
    <xf numFmtId="1" fontId="4" fillId="33" borderId="39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165" fontId="4" fillId="33" borderId="0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165" fontId="4" fillId="33" borderId="44" xfId="0" applyNumberFormat="1" applyFont="1" applyFill="1" applyBorder="1" applyAlignment="1">
      <alignment horizontal="center"/>
    </xf>
    <xf numFmtId="0" fontId="5" fillId="34" borderId="45" xfId="0" applyFont="1" applyFill="1" applyBorder="1" applyAlignment="1">
      <alignment horizontal="left"/>
    </xf>
    <xf numFmtId="165" fontId="4" fillId="33" borderId="46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165" fontId="4" fillId="33" borderId="39" xfId="0" applyNumberFormat="1" applyFont="1" applyFill="1" applyBorder="1" applyAlignment="1">
      <alignment horizontal="center"/>
    </xf>
    <xf numFmtId="0" fontId="5" fillId="37" borderId="32" xfId="0" applyFont="1" applyFill="1" applyBorder="1" applyAlignment="1">
      <alignment horizontal="left"/>
    </xf>
    <xf numFmtId="165" fontId="4" fillId="33" borderId="33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5" fillId="38" borderId="32" xfId="0" applyFont="1" applyFill="1" applyBorder="1" applyAlignment="1">
      <alignment horizontal="left"/>
    </xf>
    <xf numFmtId="0" fontId="4" fillId="34" borderId="4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35" borderId="32" xfId="0" applyFont="1" applyFill="1" applyBorder="1" applyAlignment="1" applyProtection="1">
      <alignment horizontal="left"/>
      <protection hidden="1"/>
    </xf>
    <xf numFmtId="0" fontId="5" fillId="35" borderId="49" xfId="0" applyFont="1" applyFill="1" applyBorder="1" applyAlignment="1" applyProtection="1">
      <alignment horizontal="left"/>
      <protection hidden="1"/>
    </xf>
    <xf numFmtId="0" fontId="5" fillId="35" borderId="49" xfId="0" applyFont="1" applyFill="1" applyBorder="1" applyAlignment="1">
      <alignment horizontal="left"/>
    </xf>
    <xf numFmtId="0" fontId="5" fillId="35" borderId="50" xfId="0" applyFont="1" applyFill="1" applyBorder="1" applyAlignment="1" applyProtection="1">
      <alignment horizontal="left"/>
      <protection hidden="1"/>
    </xf>
    <xf numFmtId="0" fontId="4" fillId="34" borderId="51" xfId="0" applyFont="1" applyFill="1" applyBorder="1" applyAlignment="1">
      <alignment/>
    </xf>
    <xf numFmtId="165" fontId="4" fillId="33" borderId="52" xfId="0" applyNumberFormat="1" applyFont="1" applyFill="1" applyBorder="1" applyAlignment="1">
      <alignment horizontal="center"/>
    </xf>
    <xf numFmtId="0" fontId="5" fillId="35" borderId="53" xfId="0" applyFont="1" applyFill="1" applyBorder="1" applyAlignment="1">
      <alignment horizontal="left"/>
    </xf>
    <xf numFmtId="165" fontId="4" fillId="33" borderId="54" xfId="0" applyNumberFormat="1" applyFont="1" applyFill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5" fillId="35" borderId="53" xfId="0" applyFont="1" applyFill="1" applyBorder="1" applyAlignment="1" applyProtection="1">
      <alignment horizontal="left"/>
      <protection hidden="1"/>
    </xf>
    <xf numFmtId="0" fontId="4" fillId="0" borderId="34" xfId="0" applyFont="1" applyBorder="1" applyAlignment="1">
      <alignment horizontal="left"/>
    </xf>
    <xf numFmtId="0" fontId="5" fillId="35" borderId="50" xfId="0" applyFont="1" applyFill="1" applyBorder="1" applyAlignment="1">
      <alignment horizontal="left" vertical="center"/>
    </xf>
    <xf numFmtId="165" fontId="4" fillId="33" borderId="46" xfId="0" applyNumberFormat="1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left" vertical="center"/>
    </xf>
    <xf numFmtId="165" fontId="4" fillId="33" borderId="33" xfId="0" applyNumberFormat="1" applyFont="1" applyFill="1" applyBorder="1" applyAlignment="1">
      <alignment horizontal="center" vertical="center"/>
    </xf>
    <xf numFmtId="49" fontId="5" fillId="35" borderId="45" xfId="0" applyNumberFormat="1" applyFont="1" applyFill="1" applyBorder="1" applyAlignment="1" applyProtection="1">
      <alignment/>
      <protection/>
    </xf>
    <xf numFmtId="49" fontId="5" fillId="35" borderId="49" xfId="0" applyNumberFormat="1" applyFont="1" applyFill="1" applyBorder="1" applyAlignment="1" applyProtection="1">
      <alignment/>
      <protection hidden="1"/>
    </xf>
    <xf numFmtId="49" fontId="5" fillId="35" borderId="53" xfId="0" applyNumberFormat="1" applyFont="1" applyFill="1" applyBorder="1" applyAlignment="1" applyProtection="1">
      <alignment/>
      <protection hidden="1"/>
    </xf>
    <xf numFmtId="0" fontId="5" fillId="35" borderId="49" xfId="0" applyFont="1" applyFill="1" applyBorder="1" applyAlignment="1" applyProtection="1">
      <alignment horizontal="left" vertical="center"/>
      <protection hidden="1"/>
    </xf>
    <xf numFmtId="49" fontId="5" fillId="35" borderId="56" xfId="0" applyNumberFormat="1" applyFont="1" applyFill="1" applyBorder="1" applyAlignment="1" applyProtection="1">
      <alignment/>
      <protection/>
    </xf>
    <xf numFmtId="49" fontId="5" fillId="35" borderId="13" xfId="0" applyNumberFormat="1" applyFont="1" applyFill="1" applyBorder="1" applyAlignment="1" applyProtection="1">
      <alignment/>
      <protection/>
    </xf>
    <xf numFmtId="49" fontId="5" fillId="35" borderId="57" xfId="0" applyNumberFormat="1" applyFont="1" applyFill="1" applyBorder="1" applyAlignment="1" applyProtection="1">
      <alignment/>
      <protection/>
    </xf>
    <xf numFmtId="49" fontId="5" fillId="35" borderId="49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left"/>
    </xf>
    <xf numFmtId="49" fontId="5" fillId="35" borderId="53" xfId="0" applyNumberFormat="1" applyFont="1" applyFill="1" applyBorder="1" applyAlignment="1" applyProtection="1">
      <alignment/>
      <protection/>
    </xf>
    <xf numFmtId="0" fontId="4" fillId="34" borderId="55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5" fillId="35" borderId="59" xfId="0" applyFont="1" applyFill="1" applyBorder="1" applyAlignment="1">
      <alignment horizontal="left" vertical="center"/>
    </xf>
    <xf numFmtId="0" fontId="5" fillId="35" borderId="60" xfId="0" applyFont="1" applyFill="1" applyBorder="1" applyAlignment="1" applyProtection="1">
      <alignment horizontal="left" vertical="center"/>
      <protection hidden="1"/>
    </xf>
    <xf numFmtId="165" fontId="4" fillId="33" borderId="61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 vertical="center"/>
    </xf>
    <xf numFmtId="165" fontId="4" fillId="33" borderId="62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5" fillId="35" borderId="43" xfId="0" applyFont="1" applyFill="1" applyBorder="1" applyAlignment="1" applyProtection="1">
      <alignment horizontal="left"/>
      <protection hidden="1"/>
    </xf>
    <xf numFmtId="165" fontId="4" fillId="33" borderId="13" xfId="0" applyNumberFormat="1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165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left" vertical="center" wrapText="1"/>
    </xf>
    <xf numFmtId="1" fontId="4" fillId="33" borderId="30" xfId="0" applyNumberFormat="1" applyFont="1" applyFill="1" applyBorder="1" applyAlignment="1">
      <alignment horizontal="center"/>
    </xf>
    <xf numFmtId="0" fontId="5" fillId="35" borderId="50" xfId="0" applyFont="1" applyFill="1" applyBorder="1" applyAlignment="1">
      <alignment horizontal="left" vertical="center"/>
    </xf>
    <xf numFmtId="0" fontId="2" fillId="0" borderId="64" xfId="0" applyFont="1" applyBorder="1" applyAlignment="1">
      <alignment vertical="center"/>
    </xf>
    <xf numFmtId="1" fontId="4" fillId="33" borderId="46" xfId="0" applyNumberFormat="1" applyFont="1" applyFill="1" applyBorder="1" applyAlignment="1">
      <alignment horizontal="center"/>
    </xf>
    <xf numFmtId="0" fontId="5" fillId="34" borderId="43" xfId="0" applyFont="1" applyFill="1" applyBorder="1" applyAlignment="1">
      <alignment horizontal="left" vertical="center"/>
    </xf>
    <xf numFmtId="0" fontId="2" fillId="0" borderId="65" xfId="0" applyFont="1" applyBorder="1" applyAlignment="1">
      <alignment horizontal="center"/>
    </xf>
    <xf numFmtId="0" fontId="5" fillId="35" borderId="29" xfId="0" applyFont="1" applyFill="1" applyBorder="1" applyAlignment="1">
      <alignment horizontal="left" vertical="center" wrapText="1"/>
    </xf>
    <xf numFmtId="1" fontId="4" fillId="33" borderId="66" xfId="0" applyNumberFormat="1" applyFont="1" applyFill="1" applyBorder="1" applyAlignment="1">
      <alignment horizontal="center"/>
    </xf>
    <xf numFmtId="0" fontId="5" fillId="35" borderId="49" xfId="0" applyFont="1" applyFill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1" fontId="4" fillId="33" borderId="33" xfId="0" applyNumberFormat="1" applyFont="1" applyFill="1" applyBorder="1" applyAlignment="1">
      <alignment horizontal="center"/>
    </xf>
    <xf numFmtId="0" fontId="5" fillId="34" borderId="47" xfId="0" applyFont="1" applyFill="1" applyBorder="1" applyAlignment="1">
      <alignment horizontal="left" vertical="center"/>
    </xf>
    <xf numFmtId="0" fontId="2" fillId="0" borderId="68" xfId="0" applyFont="1" applyBorder="1" applyAlignment="1">
      <alignment horizontal="center"/>
    </xf>
    <xf numFmtId="0" fontId="5" fillId="35" borderId="32" xfId="0" applyFont="1" applyFill="1" applyBorder="1" applyAlignment="1">
      <alignment horizontal="left" vertical="center" wrapText="1"/>
    </xf>
    <xf numFmtId="1" fontId="4" fillId="33" borderId="37" xfId="0" applyNumberFormat="1" applyFont="1" applyFill="1" applyBorder="1" applyAlignment="1">
      <alignment horizontal="center"/>
    </xf>
    <xf numFmtId="0" fontId="5" fillId="38" borderId="32" xfId="0" applyFont="1" applyFill="1" applyBorder="1" applyAlignment="1">
      <alignment horizontal="left" vertical="center" wrapText="1"/>
    </xf>
    <xf numFmtId="0" fontId="5" fillId="34" borderId="51" xfId="0" applyFont="1" applyFill="1" applyBorder="1" applyAlignment="1">
      <alignment horizontal="left" vertical="center"/>
    </xf>
    <xf numFmtId="0" fontId="2" fillId="0" borderId="69" xfId="0" applyFont="1" applyBorder="1" applyAlignment="1">
      <alignment horizontal="center"/>
    </xf>
    <xf numFmtId="1" fontId="4" fillId="33" borderId="54" xfId="0" applyNumberFormat="1" applyFont="1" applyFill="1" applyBorder="1" applyAlignment="1">
      <alignment horizontal="center"/>
    </xf>
    <xf numFmtId="0" fontId="5" fillId="38" borderId="49" xfId="0" applyFont="1" applyFill="1" applyBorder="1" applyAlignment="1">
      <alignment horizontal="left" vertical="center" wrapText="1"/>
    </xf>
    <xf numFmtId="0" fontId="5" fillId="35" borderId="49" xfId="0" applyFont="1" applyFill="1" applyBorder="1" applyAlignment="1">
      <alignment horizontal="left" vertical="center" wrapText="1"/>
    </xf>
    <xf numFmtId="0" fontId="5" fillId="39" borderId="49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36" borderId="49" xfId="0" applyFont="1" applyFill="1" applyBorder="1" applyAlignment="1">
      <alignment horizontal="left" vertical="center" wrapText="1"/>
    </xf>
    <xf numFmtId="0" fontId="5" fillId="34" borderId="49" xfId="0" applyFont="1" applyFill="1" applyBorder="1" applyAlignment="1">
      <alignment horizontal="left" vertical="center" wrapText="1"/>
    </xf>
    <xf numFmtId="0" fontId="5" fillId="35" borderId="53" xfId="0" applyFont="1" applyFill="1" applyBorder="1" applyAlignment="1">
      <alignment horizontal="left" vertical="center"/>
    </xf>
    <xf numFmtId="0" fontId="2" fillId="0" borderId="70" xfId="0" applyFont="1" applyBorder="1" applyAlignment="1">
      <alignment vertical="center"/>
    </xf>
    <xf numFmtId="0" fontId="5" fillId="34" borderId="5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7" fillId="34" borderId="0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" fillId="34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65" fontId="4" fillId="33" borderId="42" xfId="0" applyNumberFormat="1" applyFont="1" applyFill="1" applyBorder="1" applyAlignment="1">
      <alignment horizontal="center" textRotation="45"/>
    </xf>
    <xf numFmtId="165" fontId="4" fillId="33" borderId="66" xfId="0" applyNumberFormat="1" applyFont="1" applyFill="1" applyBorder="1" applyAlignment="1">
      <alignment horizontal="center" textRotation="45"/>
    </xf>
    <xf numFmtId="165" fontId="4" fillId="33" borderId="61" xfId="0" applyNumberFormat="1" applyFont="1" applyFill="1" applyBorder="1" applyAlignment="1">
      <alignment horizontal="center" textRotation="45"/>
    </xf>
    <xf numFmtId="0" fontId="1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1"/>
  <sheetViews>
    <sheetView tabSelected="1" zoomScale="85" zoomScaleNormal="85" zoomScalePageLayoutView="0" workbookViewId="0" topLeftCell="A1">
      <selection activeCell="I68" sqref="I68"/>
    </sheetView>
  </sheetViews>
  <sheetFormatPr defaultColWidth="9.140625" defaultRowHeight="15"/>
  <cols>
    <col min="1" max="1" width="1.57421875" style="0" customWidth="1"/>
    <col min="2" max="2" width="22.28125" style="2" customWidth="1"/>
    <col min="3" max="3" width="5.57421875" style="2" bestFit="1" customWidth="1"/>
    <col min="4" max="4" width="5.7109375" style="2" bestFit="1" customWidth="1"/>
    <col min="5" max="5" width="7.7109375" style="2" bestFit="1" customWidth="1"/>
    <col min="6" max="6" width="27.57421875" style="2" bestFit="1" customWidth="1"/>
    <col min="7" max="7" width="5.57421875" style="2" bestFit="1" customWidth="1"/>
    <col min="8" max="8" width="5.7109375" style="2" bestFit="1" customWidth="1"/>
    <col min="9" max="9" width="9.57421875" style="2" bestFit="1" customWidth="1"/>
    <col min="10" max="10" width="24.00390625" style="2" bestFit="1" customWidth="1"/>
    <col min="11" max="11" width="5.140625" style="2" bestFit="1" customWidth="1"/>
    <col min="12" max="12" width="5.7109375" style="2" bestFit="1" customWidth="1"/>
    <col min="13" max="13" width="7.7109375" style="2" bestFit="1" customWidth="1"/>
  </cols>
  <sheetData>
    <row r="1" spans="2:12" ht="15">
      <c r="B1"/>
      <c r="C1"/>
      <c r="D1"/>
      <c r="E1"/>
      <c r="F1"/>
      <c r="G1"/>
      <c r="H1"/>
      <c r="I1"/>
      <c r="J1"/>
      <c r="K1"/>
      <c r="L1"/>
    </row>
    <row r="2" spans="2:12" ht="15">
      <c r="B2" s="214" t="s">
        <v>446</v>
      </c>
      <c r="D2" s="234" t="s">
        <v>439</v>
      </c>
      <c r="E2" s="234"/>
      <c r="F2" s="234"/>
      <c r="G2" s="234"/>
      <c r="H2" s="234"/>
      <c r="I2" s="234"/>
      <c r="J2" s="234"/>
      <c r="K2" s="234"/>
      <c r="L2"/>
    </row>
    <row r="3" spans="2:12" ht="15">
      <c r="B3"/>
      <c r="C3"/>
      <c r="D3" s="234"/>
      <c r="E3" s="234"/>
      <c r="F3" s="234"/>
      <c r="G3" s="234"/>
      <c r="H3" s="234"/>
      <c r="I3" s="234"/>
      <c r="J3" s="234"/>
      <c r="K3" s="234"/>
      <c r="L3"/>
    </row>
    <row r="4" spans="2:13" ht="21">
      <c r="B4" s="229" t="s">
        <v>0</v>
      </c>
      <c r="C4" s="229"/>
      <c r="D4" s="229"/>
      <c r="E4" s="229"/>
      <c r="F4" s="229"/>
      <c r="G4" s="229"/>
      <c r="H4"/>
      <c r="I4"/>
      <c r="J4" s="235" t="s">
        <v>440</v>
      </c>
      <c r="K4" s="235"/>
      <c r="L4" s="235"/>
      <c r="M4" s="4"/>
    </row>
    <row r="5" spans="2:13" ht="19.5" customHeight="1">
      <c r="B5" s="239" t="s">
        <v>442</v>
      </c>
      <c r="C5" s="239"/>
      <c r="D5" s="239"/>
      <c r="E5" s="239"/>
      <c r="H5"/>
      <c r="I5" s="236" t="s">
        <v>445</v>
      </c>
      <c r="J5" s="236"/>
      <c r="K5" s="236"/>
      <c r="L5" s="236"/>
      <c r="M5" s="4"/>
    </row>
    <row r="6" spans="2:13" ht="20.25">
      <c r="B6" s="213" t="s">
        <v>443</v>
      </c>
      <c r="C6" s="213"/>
      <c r="D6" s="213"/>
      <c r="E6" s="213"/>
      <c r="H6" s="237" t="s">
        <v>444</v>
      </c>
      <c r="I6" s="237"/>
      <c r="J6" s="237"/>
      <c r="K6" s="237"/>
      <c r="L6" s="237"/>
      <c r="M6" s="4"/>
    </row>
    <row r="7" spans="2:13" ht="16.5" thickBot="1">
      <c r="B7" s="229" t="s">
        <v>441</v>
      </c>
      <c r="C7" s="229"/>
      <c r="D7" s="229"/>
      <c r="E7" s="229"/>
      <c r="H7"/>
      <c r="I7"/>
      <c r="J7"/>
      <c r="K7"/>
      <c r="L7"/>
      <c r="M7" s="4"/>
    </row>
    <row r="8" spans="2:13" ht="15.75" thickBot="1">
      <c r="B8" s="84"/>
      <c r="C8" s="6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85"/>
    </row>
    <row r="9" spans="2:13" ht="15.75" thickBot="1">
      <c r="B9" s="86" t="s">
        <v>2</v>
      </c>
      <c r="C9" s="87" t="s">
        <v>3</v>
      </c>
      <c r="D9" s="87" t="s">
        <v>4</v>
      </c>
      <c r="E9" s="88" t="s">
        <v>5</v>
      </c>
      <c r="F9" s="86" t="s">
        <v>2</v>
      </c>
      <c r="G9" s="65" t="s">
        <v>3</v>
      </c>
      <c r="H9" s="65" t="s">
        <v>4</v>
      </c>
      <c r="I9" s="88" t="s">
        <v>5</v>
      </c>
      <c r="J9" s="86" t="s">
        <v>2</v>
      </c>
      <c r="K9" s="87" t="s">
        <v>3</v>
      </c>
      <c r="L9" s="87" t="s">
        <v>4</v>
      </c>
      <c r="M9" s="88" t="s">
        <v>5</v>
      </c>
    </row>
    <row r="10" spans="2:13" ht="15">
      <c r="B10" s="89" t="s">
        <v>6</v>
      </c>
      <c r="C10" s="7">
        <v>2.34</v>
      </c>
      <c r="D10" s="7">
        <v>3.378</v>
      </c>
      <c r="E10" s="90">
        <v>13671</v>
      </c>
      <c r="F10" s="89" t="s">
        <v>7</v>
      </c>
      <c r="G10" s="8">
        <v>1.86</v>
      </c>
      <c r="H10" s="9">
        <v>2.555</v>
      </c>
      <c r="I10" s="90">
        <v>11571</v>
      </c>
      <c r="J10" s="91" t="s">
        <v>8</v>
      </c>
      <c r="K10" s="7">
        <v>1.564</v>
      </c>
      <c r="L10" s="7">
        <v>2.075</v>
      </c>
      <c r="M10" s="90">
        <v>10791</v>
      </c>
    </row>
    <row r="11" spans="2:13" ht="15">
      <c r="B11" s="92" t="s">
        <v>9</v>
      </c>
      <c r="C11" s="10">
        <v>2.321</v>
      </c>
      <c r="D11" s="10">
        <v>3.35</v>
      </c>
      <c r="E11" s="93">
        <v>13596</v>
      </c>
      <c r="F11" s="89" t="s">
        <v>10</v>
      </c>
      <c r="G11" s="11">
        <v>1.854</v>
      </c>
      <c r="H11" s="11">
        <v>2.545</v>
      </c>
      <c r="I11" s="93">
        <v>11546</v>
      </c>
      <c r="J11" s="94" t="s">
        <v>11</v>
      </c>
      <c r="K11" s="10">
        <v>1.542</v>
      </c>
      <c r="L11" s="10">
        <v>1.972</v>
      </c>
      <c r="M11" s="93">
        <v>10501</v>
      </c>
    </row>
    <row r="12" spans="2:13" ht="15">
      <c r="B12" s="92" t="s">
        <v>12</v>
      </c>
      <c r="C12" s="12">
        <v>2.28</v>
      </c>
      <c r="D12" s="10">
        <v>3.292</v>
      </c>
      <c r="E12" s="93">
        <v>13456</v>
      </c>
      <c r="F12" s="89" t="s">
        <v>13</v>
      </c>
      <c r="G12" s="11">
        <v>1.82</v>
      </c>
      <c r="H12" s="11">
        <v>2.5</v>
      </c>
      <c r="I12" s="93">
        <v>11435</v>
      </c>
      <c r="J12" s="94" t="s">
        <v>14</v>
      </c>
      <c r="K12" s="13">
        <v>1.52</v>
      </c>
      <c r="L12" s="12">
        <v>1.945</v>
      </c>
      <c r="M12" s="93">
        <v>10403</v>
      </c>
    </row>
    <row r="13" spans="2:13" ht="15">
      <c r="B13" s="92" t="s">
        <v>15</v>
      </c>
      <c r="C13" s="12">
        <v>2.26</v>
      </c>
      <c r="D13" s="10">
        <v>3.278</v>
      </c>
      <c r="E13" s="93">
        <v>13422</v>
      </c>
      <c r="F13" s="89" t="s">
        <v>16</v>
      </c>
      <c r="G13" s="11">
        <v>1.801</v>
      </c>
      <c r="H13" s="11">
        <v>2.475</v>
      </c>
      <c r="I13" s="93">
        <v>11367</v>
      </c>
      <c r="J13" s="94" t="s">
        <v>17</v>
      </c>
      <c r="K13" s="12">
        <v>1.498</v>
      </c>
      <c r="L13" s="10">
        <v>1.918</v>
      </c>
      <c r="M13" s="93">
        <v>10305</v>
      </c>
    </row>
    <row r="14" spans="2:13" ht="15">
      <c r="B14" s="92" t="s">
        <v>18</v>
      </c>
      <c r="C14" s="10">
        <v>2.207</v>
      </c>
      <c r="D14" s="10">
        <v>3.188</v>
      </c>
      <c r="E14" s="93">
        <v>13229</v>
      </c>
      <c r="F14" s="92" t="s">
        <v>19</v>
      </c>
      <c r="G14" s="14">
        <v>1.76</v>
      </c>
      <c r="H14" s="15">
        <v>2.42</v>
      </c>
      <c r="I14" s="90">
        <v>11229</v>
      </c>
      <c r="J14" s="94" t="s">
        <v>20</v>
      </c>
      <c r="K14" s="12">
        <v>1.477</v>
      </c>
      <c r="L14" s="13">
        <v>1.89</v>
      </c>
      <c r="M14" s="93">
        <v>10211</v>
      </c>
    </row>
    <row r="15" spans="2:13" ht="15">
      <c r="B15" s="92" t="s">
        <v>21</v>
      </c>
      <c r="C15" s="10">
        <v>2.18</v>
      </c>
      <c r="D15" s="10">
        <v>3.15</v>
      </c>
      <c r="E15" s="93">
        <v>13142</v>
      </c>
      <c r="F15" s="92" t="s">
        <v>22</v>
      </c>
      <c r="G15" s="16">
        <v>1.749</v>
      </c>
      <c r="H15" s="9">
        <v>2.405</v>
      </c>
      <c r="I15" s="90">
        <v>11189</v>
      </c>
      <c r="J15" s="94" t="s">
        <v>23</v>
      </c>
      <c r="K15" s="10">
        <v>1.455</v>
      </c>
      <c r="L15" s="10">
        <v>1.863</v>
      </c>
      <c r="M15" s="93">
        <v>10113</v>
      </c>
    </row>
    <row r="16" spans="2:13" ht="15">
      <c r="B16" s="92" t="s">
        <v>24</v>
      </c>
      <c r="C16" s="10">
        <v>2.14</v>
      </c>
      <c r="D16" s="10">
        <v>3.093</v>
      </c>
      <c r="E16" s="93">
        <v>12432</v>
      </c>
      <c r="F16" s="92" t="s">
        <v>25</v>
      </c>
      <c r="G16" s="16">
        <v>1.7</v>
      </c>
      <c r="H16" s="15">
        <v>2.352</v>
      </c>
      <c r="I16" s="90">
        <v>9992</v>
      </c>
      <c r="J16" s="94" t="s">
        <v>26</v>
      </c>
      <c r="K16" s="10">
        <v>1.433</v>
      </c>
      <c r="L16" s="10">
        <v>1.835</v>
      </c>
      <c r="M16" s="93">
        <v>8692</v>
      </c>
    </row>
    <row r="17" spans="2:13" ht="15">
      <c r="B17" s="92" t="s">
        <v>27</v>
      </c>
      <c r="C17" s="10">
        <v>2.1</v>
      </c>
      <c r="D17" s="10">
        <v>3.051</v>
      </c>
      <c r="E17" s="93">
        <v>11971</v>
      </c>
      <c r="F17" s="92" t="s">
        <v>28</v>
      </c>
      <c r="G17" s="16">
        <v>1.68</v>
      </c>
      <c r="H17" s="9">
        <v>2.312</v>
      </c>
      <c r="I17" s="90">
        <v>9899</v>
      </c>
      <c r="J17" s="94" t="s">
        <v>29</v>
      </c>
      <c r="K17" s="10">
        <v>1.411</v>
      </c>
      <c r="L17" s="10">
        <v>1.807</v>
      </c>
      <c r="M17" s="93">
        <v>8604</v>
      </c>
    </row>
    <row r="18" spans="2:13" ht="15">
      <c r="B18" s="92" t="s">
        <v>30</v>
      </c>
      <c r="C18" s="10">
        <v>2.091</v>
      </c>
      <c r="D18" s="10">
        <v>3.023</v>
      </c>
      <c r="E18" s="93">
        <v>11798</v>
      </c>
      <c r="F18" s="92" t="s">
        <v>31</v>
      </c>
      <c r="G18" s="16">
        <v>1.67</v>
      </c>
      <c r="H18" s="9">
        <v>2.298</v>
      </c>
      <c r="I18" s="93">
        <v>9678</v>
      </c>
      <c r="J18" s="94" t="s">
        <v>32</v>
      </c>
      <c r="K18" s="10">
        <v>1.389</v>
      </c>
      <c r="L18" s="10">
        <v>1.78</v>
      </c>
      <c r="M18" s="93">
        <v>8516</v>
      </c>
    </row>
    <row r="19" spans="2:13" ht="15">
      <c r="B19" s="92" t="s">
        <v>33</v>
      </c>
      <c r="C19" s="10">
        <v>2.04</v>
      </c>
      <c r="D19" s="10">
        <v>2.951</v>
      </c>
      <c r="E19" s="93">
        <v>11103</v>
      </c>
      <c r="F19" s="92" t="s">
        <v>34</v>
      </c>
      <c r="G19" s="11">
        <v>1.63</v>
      </c>
      <c r="H19" s="9">
        <v>2.244</v>
      </c>
      <c r="I19" s="93">
        <v>8907</v>
      </c>
      <c r="J19" s="92" t="s">
        <v>35</v>
      </c>
      <c r="K19" s="17">
        <v>1.35</v>
      </c>
      <c r="L19" s="12">
        <v>1.731</v>
      </c>
      <c r="M19" s="93">
        <v>8206</v>
      </c>
    </row>
    <row r="20" spans="2:13" ht="15">
      <c r="B20" s="92" t="s">
        <v>36</v>
      </c>
      <c r="C20" s="10">
        <v>2.006</v>
      </c>
      <c r="D20" s="10">
        <v>2.903</v>
      </c>
      <c r="E20" s="93">
        <v>10991</v>
      </c>
      <c r="F20" s="92" t="s">
        <v>37</v>
      </c>
      <c r="G20" s="16">
        <v>1.618</v>
      </c>
      <c r="H20" s="9">
        <v>2.228</v>
      </c>
      <c r="I20" s="93">
        <v>8865</v>
      </c>
      <c r="J20" s="92" t="s">
        <v>38</v>
      </c>
      <c r="K20" s="10">
        <v>1.346</v>
      </c>
      <c r="L20" s="10">
        <v>1.727</v>
      </c>
      <c r="M20" s="93">
        <v>8190</v>
      </c>
    </row>
    <row r="21" spans="2:13" ht="15">
      <c r="B21" s="92" t="s">
        <v>39</v>
      </c>
      <c r="C21" s="10">
        <v>1.993</v>
      </c>
      <c r="D21" s="10">
        <v>2.885</v>
      </c>
      <c r="E21" s="93">
        <v>10945</v>
      </c>
      <c r="F21" s="92" t="s">
        <v>40</v>
      </c>
      <c r="G21" s="16">
        <v>1.592</v>
      </c>
      <c r="H21" s="9">
        <v>2.193</v>
      </c>
      <c r="I21" s="93">
        <v>8783</v>
      </c>
      <c r="J21" s="92" t="s">
        <v>41</v>
      </c>
      <c r="K21" s="10">
        <v>1.324</v>
      </c>
      <c r="L21" s="10">
        <v>1.7</v>
      </c>
      <c r="M21" s="93">
        <v>8119</v>
      </c>
    </row>
    <row r="22" spans="2:13" ht="15">
      <c r="B22" s="92" t="s">
        <v>42</v>
      </c>
      <c r="C22" s="10">
        <v>1.94</v>
      </c>
      <c r="D22" s="10">
        <v>2.823</v>
      </c>
      <c r="E22" s="93">
        <v>10791</v>
      </c>
      <c r="F22" s="92" t="s">
        <v>43</v>
      </c>
      <c r="G22" s="16">
        <v>1.55</v>
      </c>
      <c r="H22" s="9">
        <v>2.138</v>
      </c>
      <c r="I22" s="93">
        <v>8273</v>
      </c>
      <c r="J22" s="92" t="s">
        <v>44</v>
      </c>
      <c r="K22" s="12">
        <v>1.29</v>
      </c>
      <c r="L22" s="12">
        <v>1.656</v>
      </c>
      <c r="M22" s="93">
        <v>7778</v>
      </c>
    </row>
    <row r="23" spans="2:13" ht="15">
      <c r="B23" s="92" t="s">
        <v>45</v>
      </c>
      <c r="C23" s="10">
        <v>1.91</v>
      </c>
      <c r="D23" s="10">
        <v>2.766</v>
      </c>
      <c r="E23" s="93">
        <v>10655</v>
      </c>
      <c r="F23" s="92" t="s">
        <v>46</v>
      </c>
      <c r="G23" s="16">
        <v>1.53</v>
      </c>
      <c r="H23" s="9">
        <v>2.109</v>
      </c>
      <c r="I23" s="93">
        <v>8204</v>
      </c>
      <c r="J23" s="92" t="s">
        <v>47</v>
      </c>
      <c r="K23" s="10">
        <v>1.28</v>
      </c>
      <c r="L23" s="10">
        <v>1.645</v>
      </c>
      <c r="M23" s="93">
        <v>7740</v>
      </c>
    </row>
    <row r="24" spans="2:13" ht="15">
      <c r="B24" s="92" t="s">
        <v>48</v>
      </c>
      <c r="C24" s="10">
        <v>1.88</v>
      </c>
      <c r="D24" s="10">
        <v>2.723</v>
      </c>
      <c r="E24" s="93">
        <v>10550</v>
      </c>
      <c r="F24" s="92" t="s">
        <v>49</v>
      </c>
      <c r="G24" s="16">
        <v>1.5</v>
      </c>
      <c r="H24" s="9">
        <v>2.069</v>
      </c>
      <c r="I24" s="93">
        <v>8101</v>
      </c>
      <c r="J24" s="92" t="s">
        <v>50</v>
      </c>
      <c r="K24" s="13">
        <v>1.24</v>
      </c>
      <c r="L24" s="12">
        <v>1.601</v>
      </c>
      <c r="M24" s="93">
        <v>7626</v>
      </c>
    </row>
    <row r="25" spans="2:13" ht="15">
      <c r="B25" s="92" t="s">
        <v>51</v>
      </c>
      <c r="C25" s="10">
        <v>1.85</v>
      </c>
      <c r="D25" s="10">
        <v>2.68</v>
      </c>
      <c r="E25" s="93">
        <v>10324</v>
      </c>
      <c r="F25" s="92" t="s">
        <v>52</v>
      </c>
      <c r="G25" s="16">
        <v>1.47</v>
      </c>
      <c r="H25" s="9">
        <v>2.028</v>
      </c>
      <c r="I25" s="93">
        <v>7819</v>
      </c>
      <c r="J25" s="92" t="s">
        <v>53</v>
      </c>
      <c r="K25" s="10">
        <v>1.224</v>
      </c>
      <c r="L25" s="10">
        <v>1.575</v>
      </c>
      <c r="M25" s="93">
        <v>7548</v>
      </c>
    </row>
    <row r="26" spans="2:13" ht="15">
      <c r="B26" s="92" t="s">
        <v>54</v>
      </c>
      <c r="C26" s="10">
        <v>1.82</v>
      </c>
      <c r="D26" s="10">
        <v>2.637</v>
      </c>
      <c r="E26" s="93">
        <v>10215</v>
      </c>
      <c r="F26" s="92" t="s">
        <v>55</v>
      </c>
      <c r="G26" s="16">
        <v>1.45</v>
      </c>
      <c r="H26" s="9">
        <v>2.001</v>
      </c>
      <c r="I26" s="93">
        <v>7755</v>
      </c>
      <c r="J26" s="95" t="s">
        <v>56</v>
      </c>
      <c r="K26" s="10">
        <v>1.215</v>
      </c>
      <c r="L26" s="10">
        <v>1.563</v>
      </c>
      <c r="M26" s="93">
        <v>7512</v>
      </c>
    </row>
    <row r="27" spans="2:13" ht="15">
      <c r="B27" s="92" t="s">
        <v>57</v>
      </c>
      <c r="C27" s="10">
        <v>1.796</v>
      </c>
      <c r="D27" s="10">
        <v>2.603</v>
      </c>
      <c r="E27" s="93">
        <v>10125</v>
      </c>
      <c r="F27" s="92" t="s">
        <v>58</v>
      </c>
      <c r="G27" s="16">
        <v>1.435</v>
      </c>
      <c r="H27" s="9">
        <v>1.98</v>
      </c>
      <c r="I27" s="93">
        <v>7672</v>
      </c>
      <c r="J27" s="95" t="s">
        <v>59</v>
      </c>
      <c r="K27" s="10">
        <v>1.194</v>
      </c>
      <c r="L27" s="10">
        <v>1.535</v>
      </c>
      <c r="M27" s="93">
        <v>7435</v>
      </c>
    </row>
    <row r="28" spans="2:13" ht="15">
      <c r="B28" s="92" t="s">
        <v>60</v>
      </c>
      <c r="C28" s="10">
        <v>1.75</v>
      </c>
      <c r="D28" s="10">
        <v>2.538</v>
      </c>
      <c r="E28" s="93">
        <v>9903</v>
      </c>
      <c r="F28" s="92" t="s">
        <v>61</v>
      </c>
      <c r="G28" s="16">
        <v>1.4</v>
      </c>
      <c r="H28" s="9">
        <v>1.92</v>
      </c>
      <c r="I28" s="93">
        <v>7599</v>
      </c>
      <c r="J28" s="92" t="s">
        <v>62</v>
      </c>
      <c r="K28" s="10">
        <v>1.16</v>
      </c>
      <c r="L28" s="10">
        <v>1.494</v>
      </c>
      <c r="M28" s="93">
        <v>7271</v>
      </c>
    </row>
    <row r="29" spans="2:13" ht="15">
      <c r="B29" s="92" t="s">
        <v>63</v>
      </c>
      <c r="C29" s="10">
        <v>1.72</v>
      </c>
      <c r="D29" s="10">
        <v>2.495</v>
      </c>
      <c r="E29" s="93">
        <v>9793</v>
      </c>
      <c r="F29" s="92" t="s">
        <v>64</v>
      </c>
      <c r="G29" s="16">
        <v>1.37</v>
      </c>
      <c r="H29" s="9">
        <v>1.893</v>
      </c>
      <c r="I29" s="93">
        <v>7528</v>
      </c>
      <c r="J29" s="92" t="s">
        <v>65</v>
      </c>
      <c r="K29" s="10">
        <v>1.14</v>
      </c>
      <c r="L29" s="10">
        <v>1.47</v>
      </c>
      <c r="M29" s="93">
        <v>7200</v>
      </c>
    </row>
    <row r="30" spans="2:13" ht="15">
      <c r="B30" s="92" t="s">
        <v>66</v>
      </c>
      <c r="C30" s="10">
        <v>1.69</v>
      </c>
      <c r="D30" s="10">
        <v>2.452</v>
      </c>
      <c r="E30" s="93">
        <v>9685</v>
      </c>
      <c r="F30" s="92" t="s">
        <v>67</v>
      </c>
      <c r="G30" s="16">
        <v>1.34</v>
      </c>
      <c r="H30" s="9">
        <v>1.853</v>
      </c>
      <c r="I30" s="93">
        <v>7429</v>
      </c>
      <c r="J30" s="92" t="s">
        <v>68</v>
      </c>
      <c r="K30" s="10">
        <v>1.117</v>
      </c>
      <c r="L30" s="10">
        <v>1.44</v>
      </c>
      <c r="M30" s="93">
        <v>7119</v>
      </c>
    </row>
    <row r="31" spans="2:13" ht="15">
      <c r="B31" s="92" t="s">
        <v>69</v>
      </c>
      <c r="C31" s="10">
        <v>1.65</v>
      </c>
      <c r="D31" s="10">
        <v>2.395</v>
      </c>
      <c r="E31" s="93">
        <v>9529</v>
      </c>
      <c r="F31" s="92" t="s">
        <v>70</v>
      </c>
      <c r="G31" s="16">
        <v>1.32</v>
      </c>
      <c r="H31" s="9">
        <v>1.826</v>
      </c>
      <c r="I31" s="93">
        <v>7360</v>
      </c>
      <c r="J31" s="92" t="s">
        <v>71</v>
      </c>
      <c r="K31" s="10">
        <v>1.09</v>
      </c>
      <c r="L31" s="10">
        <v>1.406</v>
      </c>
      <c r="M31" s="93">
        <v>7029</v>
      </c>
    </row>
    <row r="32" spans="2:13" ht="15">
      <c r="B32" s="92" t="s">
        <v>72</v>
      </c>
      <c r="C32" s="10">
        <v>1.632</v>
      </c>
      <c r="D32" s="10">
        <v>2.37</v>
      </c>
      <c r="E32" s="93">
        <v>9461</v>
      </c>
      <c r="F32" s="92" t="s">
        <v>73</v>
      </c>
      <c r="G32" s="16">
        <v>1.31</v>
      </c>
      <c r="H32" s="9">
        <v>1.812</v>
      </c>
      <c r="I32" s="93">
        <v>7324</v>
      </c>
      <c r="J32" s="92" t="s">
        <v>74</v>
      </c>
      <c r="K32" s="10">
        <v>1.085</v>
      </c>
      <c r="L32" s="10">
        <v>1.4</v>
      </c>
      <c r="M32" s="93">
        <v>7003</v>
      </c>
    </row>
    <row r="33" spans="2:13" ht="15">
      <c r="B33" s="92" t="s">
        <v>75</v>
      </c>
      <c r="C33" s="10">
        <v>1.599</v>
      </c>
      <c r="D33" s="10">
        <v>2.322</v>
      </c>
      <c r="E33" s="93">
        <v>9342</v>
      </c>
      <c r="F33" s="92" t="s">
        <v>76</v>
      </c>
      <c r="G33" s="16">
        <v>1.27</v>
      </c>
      <c r="H33" s="9">
        <v>1.758</v>
      </c>
      <c r="I33" s="93">
        <v>7254</v>
      </c>
      <c r="J33" s="92" t="s">
        <v>77</v>
      </c>
      <c r="K33" s="10">
        <v>1.062</v>
      </c>
      <c r="L33" s="10">
        <v>1.372</v>
      </c>
      <c r="M33" s="93">
        <v>6929</v>
      </c>
    </row>
    <row r="34" spans="2:13" ht="15">
      <c r="B34" s="92" t="s">
        <v>78</v>
      </c>
      <c r="C34" s="10">
        <v>1.57</v>
      </c>
      <c r="D34" s="10">
        <v>2.281</v>
      </c>
      <c r="E34" s="93">
        <v>8487</v>
      </c>
      <c r="F34" s="92" t="s">
        <v>79</v>
      </c>
      <c r="G34" s="16">
        <v>1.24</v>
      </c>
      <c r="H34" s="9">
        <v>1.718</v>
      </c>
      <c r="I34" s="93">
        <v>6751</v>
      </c>
      <c r="J34" s="92" t="s">
        <v>80</v>
      </c>
      <c r="K34" s="10">
        <v>1.03</v>
      </c>
      <c r="L34" s="10">
        <v>1.331</v>
      </c>
      <c r="M34" s="93">
        <v>6123</v>
      </c>
    </row>
    <row r="35" spans="2:13" ht="15">
      <c r="B35" s="92" t="s">
        <v>81</v>
      </c>
      <c r="C35" s="10">
        <v>1.52</v>
      </c>
      <c r="D35" s="10">
        <v>2.21</v>
      </c>
      <c r="E35" s="93">
        <v>8272</v>
      </c>
      <c r="F35" s="92" t="s">
        <v>82</v>
      </c>
      <c r="G35" s="16">
        <v>1.21</v>
      </c>
      <c r="H35" s="9">
        <v>1.677</v>
      </c>
      <c r="I35" s="93">
        <v>6728</v>
      </c>
      <c r="J35" s="92" t="s">
        <v>83</v>
      </c>
      <c r="K35" s="10">
        <v>1</v>
      </c>
      <c r="L35" s="10">
        <v>1.294</v>
      </c>
      <c r="M35" s="93">
        <v>5998</v>
      </c>
    </row>
    <row r="36" spans="2:13" ht="15">
      <c r="B36" s="92" t="s">
        <v>84</v>
      </c>
      <c r="C36" s="10">
        <v>1.49</v>
      </c>
      <c r="D36" s="10">
        <v>2.167</v>
      </c>
      <c r="E36" s="93">
        <v>8130</v>
      </c>
      <c r="F36" s="92" t="s">
        <v>85</v>
      </c>
      <c r="G36" s="16">
        <v>1.19</v>
      </c>
      <c r="H36" s="9">
        <v>1.65</v>
      </c>
      <c r="I36" s="93">
        <v>6620</v>
      </c>
      <c r="J36" s="96" t="s">
        <v>86</v>
      </c>
      <c r="K36" s="10">
        <v>0.987</v>
      </c>
      <c r="L36" s="10">
        <v>1.278</v>
      </c>
      <c r="M36" s="93">
        <v>5914</v>
      </c>
    </row>
    <row r="37" spans="2:13" ht="15">
      <c r="B37" s="92" t="s">
        <v>87</v>
      </c>
      <c r="C37" s="10">
        <v>1.46</v>
      </c>
      <c r="D37" s="10">
        <v>2.124</v>
      </c>
      <c r="E37" s="93">
        <v>7970</v>
      </c>
      <c r="F37" s="92" t="s">
        <v>88</v>
      </c>
      <c r="G37" s="16">
        <v>1.16</v>
      </c>
      <c r="H37" s="9">
        <v>1.61</v>
      </c>
      <c r="I37" s="93">
        <v>6473</v>
      </c>
      <c r="J37" s="92" t="s">
        <v>89</v>
      </c>
      <c r="K37" s="10">
        <v>0.97</v>
      </c>
      <c r="L37" s="10">
        <v>1.258</v>
      </c>
      <c r="M37" s="93">
        <v>5631</v>
      </c>
    </row>
    <row r="38" spans="2:13" ht="15">
      <c r="B38" s="92" t="s">
        <v>90</v>
      </c>
      <c r="C38" s="10">
        <v>1.43</v>
      </c>
      <c r="D38" s="10">
        <v>2.083</v>
      </c>
      <c r="E38" s="93">
        <v>7718</v>
      </c>
      <c r="F38" s="92" t="s">
        <v>91</v>
      </c>
      <c r="G38" s="16">
        <v>1.14</v>
      </c>
      <c r="H38" s="9">
        <v>1.582</v>
      </c>
      <c r="I38" s="93">
        <v>6368</v>
      </c>
      <c r="J38" s="92" t="s">
        <v>92</v>
      </c>
      <c r="K38" s="10">
        <v>0.953</v>
      </c>
      <c r="L38" s="10">
        <v>1.238</v>
      </c>
      <c r="M38" s="93">
        <v>5476</v>
      </c>
    </row>
    <row r="39" spans="2:13" ht="15">
      <c r="B39" s="92" t="s">
        <v>93</v>
      </c>
      <c r="C39" s="10">
        <v>1.39</v>
      </c>
      <c r="D39" s="10">
        <v>2.025</v>
      </c>
      <c r="E39" s="93">
        <v>7535</v>
      </c>
      <c r="F39" s="92" t="s">
        <v>94</v>
      </c>
      <c r="G39" s="11">
        <v>1.11</v>
      </c>
      <c r="H39" s="18">
        <v>1.542</v>
      </c>
      <c r="I39" s="93">
        <v>6219</v>
      </c>
      <c r="J39" s="92" t="s">
        <v>95</v>
      </c>
      <c r="K39" s="10">
        <v>0.932</v>
      </c>
      <c r="L39" s="10">
        <v>1.21</v>
      </c>
      <c r="M39" s="93">
        <v>5302</v>
      </c>
    </row>
    <row r="40" spans="2:13" ht="15">
      <c r="B40" s="92" t="s">
        <v>96</v>
      </c>
      <c r="C40" s="10">
        <v>1.36</v>
      </c>
      <c r="D40" s="10">
        <v>1.982</v>
      </c>
      <c r="E40" s="93">
        <v>7488</v>
      </c>
      <c r="F40" s="92" t="s">
        <v>97</v>
      </c>
      <c r="G40" s="16">
        <v>1.08</v>
      </c>
      <c r="H40" s="9">
        <v>1.502</v>
      </c>
      <c r="I40" s="93">
        <v>6023</v>
      </c>
      <c r="J40" s="92" t="s">
        <v>98</v>
      </c>
      <c r="K40" s="10">
        <v>0.9</v>
      </c>
      <c r="L40" s="10">
        <v>1.169</v>
      </c>
      <c r="M40" s="93">
        <v>5095</v>
      </c>
    </row>
    <row r="41" spans="2:13" ht="15">
      <c r="B41" s="92" t="s">
        <v>99</v>
      </c>
      <c r="C41" s="10">
        <v>1.337</v>
      </c>
      <c r="D41" s="10">
        <v>1.95</v>
      </c>
      <c r="E41" s="93">
        <v>7443</v>
      </c>
      <c r="F41" s="92" t="s">
        <v>100</v>
      </c>
      <c r="G41" s="16">
        <v>1.068</v>
      </c>
      <c r="H41" s="9">
        <v>1.485</v>
      </c>
      <c r="I41" s="93">
        <v>5948</v>
      </c>
      <c r="J41" s="92" t="s">
        <v>101</v>
      </c>
      <c r="K41" s="10">
        <v>0.889</v>
      </c>
      <c r="L41" s="10">
        <v>1.155</v>
      </c>
      <c r="M41" s="93">
        <v>5025</v>
      </c>
    </row>
    <row r="42" spans="2:13" ht="15">
      <c r="B42" s="92" t="s">
        <v>102</v>
      </c>
      <c r="C42" s="10">
        <v>1.3</v>
      </c>
      <c r="D42" s="10">
        <v>1.896</v>
      </c>
      <c r="E42" s="93">
        <v>7270</v>
      </c>
      <c r="F42" s="92" t="s">
        <v>103</v>
      </c>
      <c r="G42" s="16">
        <v>1.03</v>
      </c>
      <c r="H42" s="9">
        <v>1.434</v>
      </c>
      <c r="I42" s="93">
        <v>5776</v>
      </c>
      <c r="J42" s="92" t="s">
        <v>104</v>
      </c>
      <c r="K42" s="10">
        <v>0.86</v>
      </c>
      <c r="L42" s="10">
        <v>1.119</v>
      </c>
      <c r="M42" s="93">
        <v>4896</v>
      </c>
    </row>
    <row r="43" spans="2:13" ht="15">
      <c r="B43" s="92" t="s">
        <v>105</v>
      </c>
      <c r="C43" s="10">
        <v>1.26</v>
      </c>
      <c r="D43" s="10">
        <v>1.839</v>
      </c>
      <c r="E43" s="93">
        <v>7087</v>
      </c>
      <c r="F43" s="92" t="s">
        <v>106</v>
      </c>
      <c r="G43" s="16">
        <v>1</v>
      </c>
      <c r="H43" s="9">
        <v>1.394</v>
      </c>
      <c r="I43" s="93">
        <v>5641</v>
      </c>
      <c r="J43" s="92" t="s">
        <v>107</v>
      </c>
      <c r="K43" s="10">
        <v>0.945</v>
      </c>
      <c r="L43" s="10">
        <v>1.1</v>
      </c>
      <c r="M43" s="93">
        <v>4817</v>
      </c>
    </row>
    <row r="44" spans="2:13" ht="15">
      <c r="B44" s="92" t="s">
        <v>108</v>
      </c>
      <c r="C44" s="10">
        <v>1.23</v>
      </c>
      <c r="D44" s="10">
        <v>1.797</v>
      </c>
      <c r="E44" s="93">
        <v>6939</v>
      </c>
      <c r="F44" s="92" t="s">
        <v>109</v>
      </c>
      <c r="G44" s="11">
        <v>0.98</v>
      </c>
      <c r="H44" s="18">
        <v>1.367</v>
      </c>
      <c r="I44" s="93">
        <v>5538</v>
      </c>
      <c r="J44" s="96" t="s">
        <v>110</v>
      </c>
      <c r="K44" s="10">
        <v>0.823</v>
      </c>
      <c r="L44" s="10">
        <v>1.072</v>
      </c>
      <c r="M44" s="93">
        <v>4703</v>
      </c>
    </row>
    <row r="45" spans="2:13" ht="15">
      <c r="B45" s="92" t="s">
        <v>111</v>
      </c>
      <c r="C45" s="10">
        <v>1.206</v>
      </c>
      <c r="D45" s="10">
        <v>1.762</v>
      </c>
      <c r="E45" s="93">
        <v>6806</v>
      </c>
      <c r="F45" s="92" t="s">
        <v>112</v>
      </c>
      <c r="G45" s="16">
        <v>0.96</v>
      </c>
      <c r="H45" s="9">
        <v>1.34</v>
      </c>
      <c r="I45" s="93">
        <v>5429</v>
      </c>
      <c r="J45" s="96" t="s">
        <v>113</v>
      </c>
      <c r="K45" s="10">
        <v>0.801</v>
      </c>
      <c r="L45" s="10">
        <v>1.045</v>
      </c>
      <c r="M45" s="93">
        <v>4585</v>
      </c>
    </row>
    <row r="46" spans="2:13" ht="15">
      <c r="B46" s="92" t="s">
        <v>114</v>
      </c>
      <c r="C46" s="10">
        <v>1.17</v>
      </c>
      <c r="D46" s="10">
        <v>1.711</v>
      </c>
      <c r="E46" s="93">
        <v>6453</v>
      </c>
      <c r="F46" s="92" t="s">
        <v>115</v>
      </c>
      <c r="G46" s="16">
        <v>0.93</v>
      </c>
      <c r="H46" s="9">
        <v>1.299</v>
      </c>
      <c r="I46" s="93">
        <v>4974</v>
      </c>
      <c r="J46" s="92" t="s">
        <v>116</v>
      </c>
      <c r="K46" s="10">
        <v>0.77</v>
      </c>
      <c r="L46" s="10">
        <v>1.008</v>
      </c>
      <c r="M46" s="93">
        <v>4201</v>
      </c>
    </row>
    <row r="47" spans="2:13" ht="15">
      <c r="B47" s="92" t="s">
        <v>117</v>
      </c>
      <c r="C47" s="10">
        <v>1.13</v>
      </c>
      <c r="D47" s="10">
        <v>1.655</v>
      </c>
      <c r="E47" s="93">
        <v>6268</v>
      </c>
      <c r="F47" s="92" t="s">
        <v>118</v>
      </c>
      <c r="G47" s="16">
        <v>0.911</v>
      </c>
      <c r="H47" s="9">
        <v>1.272</v>
      </c>
      <c r="I47" s="93">
        <v>4872</v>
      </c>
      <c r="J47" s="92" t="s">
        <v>119</v>
      </c>
      <c r="K47" s="10">
        <v>0.758</v>
      </c>
      <c r="L47" s="10">
        <v>0.99</v>
      </c>
      <c r="M47" s="93">
        <v>4113</v>
      </c>
    </row>
    <row r="48" spans="2:13" ht="15">
      <c r="B48" s="97" t="s">
        <v>120</v>
      </c>
      <c r="C48" s="10">
        <v>1.1</v>
      </c>
      <c r="D48" s="10">
        <v>1.613</v>
      </c>
      <c r="E48" s="93">
        <v>6117</v>
      </c>
      <c r="F48" s="92" t="s">
        <v>121</v>
      </c>
      <c r="G48" s="16">
        <v>0.885</v>
      </c>
      <c r="H48" s="9">
        <v>1.237</v>
      </c>
      <c r="I48" s="93">
        <v>4748</v>
      </c>
      <c r="J48" s="92" t="s">
        <v>122</v>
      </c>
      <c r="K48" s="10">
        <v>0.736</v>
      </c>
      <c r="L48" s="10">
        <v>0.965</v>
      </c>
      <c r="M48" s="93">
        <v>3995</v>
      </c>
    </row>
    <row r="49" spans="2:13" ht="15">
      <c r="B49" s="92" t="s">
        <v>123</v>
      </c>
      <c r="C49" s="10">
        <v>1.07</v>
      </c>
      <c r="D49" s="10">
        <v>1.569</v>
      </c>
      <c r="E49" s="93">
        <v>5968</v>
      </c>
      <c r="F49" s="92" t="s">
        <v>124</v>
      </c>
      <c r="G49" s="11">
        <v>0.85</v>
      </c>
      <c r="H49" s="18">
        <v>1.191</v>
      </c>
      <c r="I49" s="93">
        <v>4595</v>
      </c>
      <c r="J49" s="92" t="s">
        <v>125</v>
      </c>
      <c r="K49" s="10">
        <v>0.71</v>
      </c>
      <c r="L49" s="10">
        <v>0.931</v>
      </c>
      <c r="M49" s="93">
        <v>3877</v>
      </c>
    </row>
    <row r="50" spans="2:13" ht="15">
      <c r="B50" s="92" t="s">
        <v>126</v>
      </c>
      <c r="C50" s="10">
        <v>1.04</v>
      </c>
      <c r="D50" s="10">
        <v>1.525</v>
      </c>
      <c r="E50" s="93">
        <v>5812</v>
      </c>
      <c r="F50" s="92" t="s">
        <v>127</v>
      </c>
      <c r="G50" s="16">
        <v>0.83</v>
      </c>
      <c r="H50" s="9">
        <v>1.165</v>
      </c>
      <c r="I50" s="93">
        <v>4490</v>
      </c>
      <c r="J50" s="92" t="s">
        <v>128</v>
      </c>
      <c r="K50" s="10">
        <v>0.693</v>
      </c>
      <c r="L50" s="10">
        <v>0.91</v>
      </c>
      <c r="M50" s="93">
        <v>3786</v>
      </c>
    </row>
    <row r="51" spans="2:13" ht="15">
      <c r="B51" s="92" t="s">
        <v>129</v>
      </c>
      <c r="C51" s="10">
        <v>1.01</v>
      </c>
      <c r="D51" s="10">
        <v>1.483</v>
      </c>
      <c r="E51" s="93">
        <v>5667</v>
      </c>
      <c r="F51" s="92" t="s">
        <v>130</v>
      </c>
      <c r="G51" s="16">
        <v>0.806</v>
      </c>
      <c r="H51" s="9">
        <v>1.132</v>
      </c>
      <c r="I51" s="93">
        <v>4348</v>
      </c>
      <c r="J51" s="92" t="s">
        <v>131</v>
      </c>
      <c r="K51" s="10">
        <v>0.671</v>
      </c>
      <c r="L51" s="10">
        <v>0.882</v>
      </c>
      <c r="M51" s="93">
        <v>3684</v>
      </c>
    </row>
    <row r="52" spans="2:13" ht="15">
      <c r="B52" s="92" t="s">
        <v>132</v>
      </c>
      <c r="C52" s="10">
        <v>0.97</v>
      </c>
      <c r="D52" s="10">
        <v>1.426</v>
      </c>
      <c r="E52" s="93">
        <v>5197</v>
      </c>
      <c r="F52" s="92" t="s">
        <v>133</v>
      </c>
      <c r="G52" s="16">
        <v>0.77</v>
      </c>
      <c r="H52" s="9">
        <v>1.083</v>
      </c>
      <c r="I52" s="93">
        <v>4226</v>
      </c>
      <c r="J52" s="92" t="s">
        <v>134</v>
      </c>
      <c r="K52" s="10">
        <v>0.64</v>
      </c>
      <c r="L52" s="10">
        <v>0.844</v>
      </c>
      <c r="M52" s="93">
        <v>3320</v>
      </c>
    </row>
    <row r="53" spans="2:13" ht="15">
      <c r="B53" s="92" t="s">
        <v>135</v>
      </c>
      <c r="C53" s="10">
        <v>0.944</v>
      </c>
      <c r="D53" s="10">
        <v>1.39</v>
      </c>
      <c r="E53" s="93">
        <v>5067</v>
      </c>
      <c r="F53" s="92" t="s">
        <v>136</v>
      </c>
      <c r="G53" s="16">
        <v>0.754</v>
      </c>
      <c r="H53" s="9">
        <v>1.062</v>
      </c>
      <c r="I53" s="93">
        <v>4153</v>
      </c>
      <c r="J53" s="92" t="s">
        <v>137</v>
      </c>
      <c r="K53" s="10">
        <v>0.627</v>
      </c>
      <c r="L53" s="10">
        <v>0.828</v>
      </c>
      <c r="M53" s="93">
        <v>3257</v>
      </c>
    </row>
    <row r="54" spans="2:13" ht="15">
      <c r="B54" s="92" t="s">
        <v>138</v>
      </c>
      <c r="C54" s="10">
        <v>0.911</v>
      </c>
      <c r="D54" s="10">
        <v>1.34</v>
      </c>
      <c r="E54" s="93">
        <v>4911</v>
      </c>
      <c r="F54" s="92" t="s">
        <v>139</v>
      </c>
      <c r="G54" s="11">
        <v>0.72</v>
      </c>
      <c r="H54" s="18">
        <v>1.015</v>
      </c>
      <c r="I54" s="93">
        <v>4003</v>
      </c>
      <c r="J54" s="92" t="s">
        <v>140</v>
      </c>
      <c r="K54" s="10">
        <v>0.605</v>
      </c>
      <c r="L54" s="10">
        <v>0.8</v>
      </c>
      <c r="M54" s="93">
        <v>3166</v>
      </c>
    </row>
    <row r="55" spans="2:13" ht="15">
      <c r="B55" s="92" t="s">
        <v>141</v>
      </c>
      <c r="C55" s="10">
        <v>0.87</v>
      </c>
      <c r="D55" s="10">
        <v>1.284</v>
      </c>
      <c r="E55" s="93">
        <v>4589</v>
      </c>
      <c r="F55" s="92" t="s">
        <v>142</v>
      </c>
      <c r="G55" s="16">
        <v>0.7</v>
      </c>
      <c r="H55" s="9">
        <v>0.989</v>
      </c>
      <c r="I55" s="93">
        <v>3740</v>
      </c>
      <c r="J55" s="92" t="s">
        <v>143</v>
      </c>
      <c r="K55" s="10">
        <v>0.58</v>
      </c>
      <c r="L55" s="10">
        <v>0.769</v>
      </c>
      <c r="M55" s="93">
        <v>2961</v>
      </c>
    </row>
    <row r="56" spans="2:13" ht="15">
      <c r="B56" s="92" t="s">
        <v>144</v>
      </c>
      <c r="C56" s="10">
        <v>0.84</v>
      </c>
      <c r="D56" s="10">
        <v>1.24</v>
      </c>
      <c r="E56" s="93">
        <v>4417</v>
      </c>
      <c r="F56" s="92" t="s">
        <v>145</v>
      </c>
      <c r="G56" s="16">
        <v>0.67</v>
      </c>
      <c r="H56" s="9">
        <v>0.947</v>
      </c>
      <c r="I56" s="93">
        <v>3580</v>
      </c>
      <c r="J56" s="92" t="s">
        <v>146</v>
      </c>
      <c r="K56" s="10">
        <v>0.561</v>
      </c>
      <c r="L56" s="10">
        <v>0.745</v>
      </c>
      <c r="M56" s="93">
        <v>2883</v>
      </c>
    </row>
    <row r="57" spans="2:13" ht="15">
      <c r="B57" s="92" t="s">
        <v>147</v>
      </c>
      <c r="C57" s="10">
        <v>0.813</v>
      </c>
      <c r="D57" s="10">
        <v>1.203</v>
      </c>
      <c r="E57" s="93">
        <v>4279</v>
      </c>
      <c r="F57" s="92" t="s">
        <v>148</v>
      </c>
      <c r="G57" s="16">
        <v>0.649</v>
      </c>
      <c r="H57" s="9">
        <v>0.92</v>
      </c>
      <c r="I57" s="93">
        <v>3475</v>
      </c>
      <c r="J57" s="92" t="s">
        <v>149</v>
      </c>
      <c r="K57" s="10">
        <v>0.54</v>
      </c>
      <c r="L57" s="10">
        <v>0.72</v>
      </c>
      <c r="M57" s="93">
        <v>2727</v>
      </c>
    </row>
    <row r="58" spans="2:13" ht="15">
      <c r="B58" s="98" t="s">
        <v>150</v>
      </c>
      <c r="C58" s="10">
        <v>0.77</v>
      </c>
      <c r="D58" s="10">
        <v>1.141</v>
      </c>
      <c r="E58" s="93">
        <v>3988</v>
      </c>
      <c r="F58" s="92" t="s">
        <v>151</v>
      </c>
      <c r="G58" s="16">
        <v>0.62</v>
      </c>
      <c r="H58" s="9">
        <v>0.881</v>
      </c>
      <c r="I58" s="93">
        <v>3288</v>
      </c>
      <c r="J58" s="99" t="s">
        <v>152</v>
      </c>
      <c r="K58" s="10">
        <v>0.51</v>
      </c>
      <c r="L58" s="10">
        <v>0.682</v>
      </c>
      <c r="M58" s="93">
        <v>2571</v>
      </c>
    </row>
    <row r="59" spans="2:13" ht="15">
      <c r="B59" s="100" t="s">
        <v>153</v>
      </c>
      <c r="C59" s="10">
        <v>0.74</v>
      </c>
      <c r="D59" s="10">
        <v>1.098</v>
      </c>
      <c r="E59" s="93">
        <v>3843</v>
      </c>
      <c r="F59" s="92" t="s">
        <v>154</v>
      </c>
      <c r="G59" s="11">
        <v>0.59</v>
      </c>
      <c r="H59" s="18">
        <v>0.84</v>
      </c>
      <c r="I59" s="93">
        <v>3163</v>
      </c>
      <c r="J59" s="99" t="s">
        <v>155</v>
      </c>
      <c r="K59" s="10">
        <v>0.497</v>
      </c>
      <c r="L59" s="10">
        <v>0.665</v>
      </c>
      <c r="M59" s="93">
        <v>2519</v>
      </c>
    </row>
    <row r="60" spans="2:13" ht="15">
      <c r="B60" s="100" t="s">
        <v>156</v>
      </c>
      <c r="C60" s="10">
        <v>0.715</v>
      </c>
      <c r="D60" s="10">
        <v>1.062</v>
      </c>
      <c r="E60" s="93">
        <v>3716</v>
      </c>
      <c r="F60" s="92" t="s">
        <v>157</v>
      </c>
      <c r="G60" s="16">
        <v>0.571</v>
      </c>
      <c r="H60" s="9">
        <v>0.815</v>
      </c>
      <c r="I60" s="93">
        <v>3071</v>
      </c>
      <c r="J60" s="99" t="s">
        <v>158</v>
      </c>
      <c r="K60" s="10">
        <v>0.475</v>
      </c>
      <c r="L60" s="10">
        <v>0.638</v>
      </c>
      <c r="M60" s="93">
        <v>2432</v>
      </c>
    </row>
    <row r="61" spans="2:13" ht="15">
      <c r="B61" s="100" t="s">
        <v>159</v>
      </c>
      <c r="C61" s="10">
        <v>0.69</v>
      </c>
      <c r="D61" s="10">
        <v>1.028</v>
      </c>
      <c r="E61" s="93">
        <v>3590</v>
      </c>
      <c r="F61" s="92" t="s">
        <v>160</v>
      </c>
      <c r="G61" s="16">
        <v>0.54</v>
      </c>
      <c r="H61" s="9">
        <v>0.773</v>
      </c>
      <c r="I61" s="93">
        <v>2945</v>
      </c>
      <c r="J61" s="99" t="s">
        <v>161</v>
      </c>
      <c r="K61" s="10">
        <v>0.453</v>
      </c>
      <c r="L61" s="10">
        <v>0.61</v>
      </c>
      <c r="M61" s="93">
        <v>2320</v>
      </c>
    </row>
    <row r="62" spans="2:13" ht="15">
      <c r="B62" s="100" t="s">
        <v>162</v>
      </c>
      <c r="C62" s="10">
        <v>0.649</v>
      </c>
      <c r="D62" s="10">
        <v>0.968</v>
      </c>
      <c r="E62" s="93">
        <v>3420</v>
      </c>
      <c r="F62" s="92" t="s">
        <v>163</v>
      </c>
      <c r="G62" s="16">
        <v>0.52</v>
      </c>
      <c r="H62" s="9">
        <v>0.746</v>
      </c>
      <c r="I62" s="93">
        <v>2824</v>
      </c>
      <c r="J62" s="99" t="s">
        <v>164</v>
      </c>
      <c r="K62" s="10">
        <v>0.431</v>
      </c>
      <c r="L62" s="10">
        <v>0.583</v>
      </c>
      <c r="M62" s="93">
        <v>2209</v>
      </c>
    </row>
    <row r="63" spans="2:13" ht="15">
      <c r="B63" s="101" t="s">
        <v>165</v>
      </c>
      <c r="C63" s="19">
        <v>0.616</v>
      </c>
      <c r="D63" s="19">
        <v>0.922</v>
      </c>
      <c r="E63" s="102">
        <v>3279</v>
      </c>
      <c r="F63" s="98" t="s">
        <v>166</v>
      </c>
      <c r="G63" s="20">
        <v>0.492</v>
      </c>
      <c r="H63" s="21">
        <v>0.707</v>
      </c>
      <c r="I63" s="102">
        <v>2696</v>
      </c>
      <c r="J63" s="103" t="s">
        <v>167</v>
      </c>
      <c r="K63" s="19">
        <v>0.409</v>
      </c>
      <c r="L63" s="19">
        <v>0.555</v>
      </c>
      <c r="M63" s="102">
        <v>2097</v>
      </c>
    </row>
    <row r="64" spans="2:13" ht="15">
      <c r="B64" s="104" t="s">
        <v>168</v>
      </c>
      <c r="C64" s="10">
        <v>0.583</v>
      </c>
      <c r="D64" s="10">
        <v>0.875</v>
      </c>
      <c r="E64" s="105">
        <v>3126</v>
      </c>
      <c r="F64" s="104" t="s">
        <v>169</v>
      </c>
      <c r="G64" s="11">
        <v>0.46</v>
      </c>
      <c r="H64" s="18">
        <v>0.7</v>
      </c>
      <c r="I64" s="105">
        <v>2638</v>
      </c>
      <c r="J64" s="106" t="s">
        <v>170</v>
      </c>
      <c r="K64" s="10">
        <v>0.388</v>
      </c>
      <c r="L64" s="10">
        <v>0.528</v>
      </c>
      <c r="M64" s="105">
        <v>1985</v>
      </c>
    </row>
    <row r="65" spans="2:13" ht="15">
      <c r="B65" s="104" t="s">
        <v>171</v>
      </c>
      <c r="C65" s="10">
        <v>0.55</v>
      </c>
      <c r="D65" s="10">
        <v>0.827</v>
      </c>
      <c r="E65" s="105">
        <v>2979</v>
      </c>
      <c r="F65" s="104" t="s">
        <v>172</v>
      </c>
      <c r="G65" s="16">
        <v>0.44</v>
      </c>
      <c r="H65" s="11">
        <v>0.67</v>
      </c>
      <c r="I65" s="105">
        <v>2535</v>
      </c>
      <c r="J65" s="106" t="s">
        <v>173</v>
      </c>
      <c r="K65" s="10">
        <v>0.366</v>
      </c>
      <c r="L65" s="10">
        <v>0.5</v>
      </c>
      <c r="M65" s="105">
        <v>1874</v>
      </c>
    </row>
    <row r="66" spans="2:13" ht="15">
      <c r="B66" s="107" t="s">
        <v>174</v>
      </c>
      <c r="C66" s="107"/>
      <c r="D66" s="107"/>
      <c r="E66" s="107"/>
      <c r="F66" s="107" t="s">
        <v>175</v>
      </c>
      <c r="G66" s="107"/>
      <c r="H66" s="107"/>
      <c r="I66" s="107"/>
      <c r="J66" s="108" t="s">
        <v>176</v>
      </c>
      <c r="K66" s="108"/>
      <c r="L66" s="108"/>
      <c r="M66" s="108"/>
    </row>
    <row r="67" spans="2:13" ht="15">
      <c r="B67" s="109" t="s">
        <v>438</v>
      </c>
      <c r="C67" s="22">
        <v>0.37</v>
      </c>
      <c r="D67" s="7">
        <v>0.888</v>
      </c>
      <c r="E67" s="110">
        <v>6631.553199999999</v>
      </c>
      <c r="F67" s="111" t="s">
        <v>177</v>
      </c>
      <c r="G67" s="23">
        <v>0.6</v>
      </c>
      <c r="H67" s="14">
        <f>G67*2.4</f>
        <v>1.44</v>
      </c>
      <c r="I67" s="110">
        <v>15319</v>
      </c>
      <c r="J67" s="228" t="s">
        <v>447</v>
      </c>
      <c r="K67" s="54">
        <v>1.68</v>
      </c>
      <c r="L67" s="54">
        <v>4.2</v>
      </c>
      <c r="M67" s="115">
        <v>18184</v>
      </c>
    </row>
    <row r="68" spans="2:13" ht="15">
      <c r="B68" s="112" t="s">
        <v>178</v>
      </c>
      <c r="C68" s="24">
        <v>0.3</v>
      </c>
      <c r="D68" s="10">
        <v>0.72</v>
      </c>
      <c r="E68" s="113">
        <v>6062.298000000001</v>
      </c>
      <c r="F68" s="114" t="s">
        <v>179</v>
      </c>
      <c r="G68" s="25">
        <v>0.47</v>
      </c>
      <c r="H68" s="16">
        <f>G68*2.4</f>
        <v>1.128</v>
      </c>
      <c r="I68" s="115">
        <v>10810</v>
      </c>
      <c r="J68" s="227"/>
      <c r="K68" s="32"/>
      <c r="L68" s="32"/>
      <c r="M68" s="226"/>
    </row>
    <row r="69" spans="2:13" ht="15">
      <c r="B69" s="112" t="s">
        <v>180</v>
      </c>
      <c r="C69" s="24">
        <v>0.36</v>
      </c>
      <c r="D69" s="10">
        <v>0.864</v>
      </c>
      <c r="E69" s="113">
        <v>6306.506800000001</v>
      </c>
      <c r="F69" s="114" t="s">
        <v>181</v>
      </c>
      <c r="G69" s="25">
        <v>0.41</v>
      </c>
      <c r="H69" s="16">
        <f>G69*2.4</f>
        <v>0.9839999999999999</v>
      </c>
      <c r="I69" s="115">
        <v>8702</v>
      </c>
      <c r="J69" s="116"/>
      <c r="K69" s="27"/>
      <c r="L69" s="28"/>
      <c r="M69" s="117"/>
    </row>
    <row r="70" spans="2:13" ht="15">
      <c r="B70" s="112" t="s">
        <v>182</v>
      </c>
      <c r="C70" s="24">
        <v>0.4</v>
      </c>
      <c r="D70" s="10">
        <v>0.96</v>
      </c>
      <c r="E70" s="115">
        <v>7264</v>
      </c>
      <c r="F70" s="114" t="s">
        <v>183</v>
      </c>
      <c r="G70" s="25">
        <v>0.17</v>
      </c>
      <c r="H70" s="11">
        <v>0.408</v>
      </c>
      <c r="I70" s="115">
        <v>3469</v>
      </c>
      <c r="J70" s="116"/>
      <c r="K70" s="27"/>
      <c r="L70" s="28"/>
      <c r="M70" s="117"/>
    </row>
    <row r="71" spans="2:13" ht="15">
      <c r="B71" s="118" t="s">
        <v>184</v>
      </c>
      <c r="C71" s="29">
        <v>0.09</v>
      </c>
      <c r="D71" s="12">
        <v>0.225</v>
      </c>
      <c r="E71" s="115">
        <v>2695.572</v>
      </c>
      <c r="F71" s="114" t="s">
        <v>185</v>
      </c>
      <c r="G71" s="30">
        <v>0.15</v>
      </c>
      <c r="H71" s="11">
        <v>0.36</v>
      </c>
      <c r="I71" s="115">
        <v>2657</v>
      </c>
      <c r="J71" s="116"/>
      <c r="K71" s="27"/>
      <c r="L71" s="28"/>
      <c r="M71" s="117"/>
    </row>
    <row r="72" spans="3:13" ht="15">
      <c r="C72" s="3"/>
      <c r="D72" s="3"/>
      <c r="E72" s="4"/>
      <c r="F72" s="180"/>
      <c r="G72" s="36"/>
      <c r="H72" s="36"/>
      <c r="I72" s="226"/>
      <c r="J72" s="31"/>
      <c r="K72" s="32"/>
      <c r="L72" s="32"/>
      <c r="M72" s="33"/>
    </row>
    <row r="73" spans="2:12" ht="15.75" thickBot="1">
      <c r="B73" s="1"/>
      <c r="C73" s="3"/>
      <c r="D73" s="3"/>
      <c r="F73" s="1"/>
      <c r="G73" s="36"/>
      <c r="H73" s="36"/>
      <c r="I73" s="119"/>
      <c r="J73" s="1"/>
      <c r="K73" s="3"/>
      <c r="L73" s="3"/>
    </row>
    <row r="74" spans="2:13" ht="15.75" thickBot="1">
      <c r="B74" s="230" t="s">
        <v>186</v>
      </c>
      <c r="C74" s="231"/>
      <c r="D74" s="231"/>
      <c r="E74" s="232"/>
      <c r="F74" s="230" t="s">
        <v>187</v>
      </c>
      <c r="G74" s="231"/>
      <c r="H74" s="231"/>
      <c r="I74" s="233"/>
      <c r="J74" s="230" t="s">
        <v>188</v>
      </c>
      <c r="K74" s="231"/>
      <c r="L74" s="231"/>
      <c r="M74" s="232"/>
    </row>
    <row r="75" spans="2:13" ht="15.75" thickBot="1">
      <c r="B75" s="86" t="s">
        <v>2</v>
      </c>
      <c r="C75" s="87" t="s">
        <v>3</v>
      </c>
      <c r="D75" s="87" t="s">
        <v>4</v>
      </c>
      <c r="E75" s="88" t="s">
        <v>5</v>
      </c>
      <c r="F75" s="120" t="s">
        <v>2</v>
      </c>
      <c r="G75" s="121" t="s">
        <v>3</v>
      </c>
      <c r="H75" s="121" t="s">
        <v>4</v>
      </c>
      <c r="I75" s="122" t="s">
        <v>5</v>
      </c>
      <c r="J75" s="86" t="s">
        <v>2</v>
      </c>
      <c r="K75" s="87" t="s">
        <v>3</v>
      </c>
      <c r="L75" s="87" t="s">
        <v>4</v>
      </c>
      <c r="M75" s="88" t="s">
        <v>5</v>
      </c>
    </row>
    <row r="76" spans="2:13" ht="15">
      <c r="B76" s="123" t="s">
        <v>189</v>
      </c>
      <c r="C76" s="7">
        <v>1.104</v>
      </c>
      <c r="D76" s="7">
        <v>2.606</v>
      </c>
      <c r="E76" s="90">
        <v>4692</v>
      </c>
      <c r="F76" s="124" t="s">
        <v>190</v>
      </c>
      <c r="G76" s="37">
        <v>0.164</v>
      </c>
      <c r="H76" s="38">
        <v>0.41</v>
      </c>
      <c r="I76" s="125">
        <v>3290</v>
      </c>
      <c r="J76" s="126" t="s">
        <v>191</v>
      </c>
      <c r="K76" s="39">
        <v>0.72</v>
      </c>
      <c r="L76" s="39">
        <v>1.8</v>
      </c>
      <c r="M76" s="127">
        <v>7974</v>
      </c>
    </row>
    <row r="77" spans="2:13" ht="15">
      <c r="B77" s="128" t="s">
        <v>192</v>
      </c>
      <c r="C77" s="10">
        <v>0.828</v>
      </c>
      <c r="D77" s="10">
        <v>1.956</v>
      </c>
      <c r="E77" s="93">
        <v>3377</v>
      </c>
      <c r="F77" s="129" t="s">
        <v>193</v>
      </c>
      <c r="G77" s="11">
        <v>0.164</v>
      </c>
      <c r="H77" s="40">
        <v>0.41</v>
      </c>
      <c r="I77" s="130">
        <v>2624</v>
      </c>
      <c r="J77" s="131" t="s">
        <v>194</v>
      </c>
      <c r="K77" s="12">
        <v>0.36</v>
      </c>
      <c r="L77" s="12">
        <v>0.9</v>
      </c>
      <c r="M77" s="132">
        <v>4048</v>
      </c>
    </row>
    <row r="78" spans="2:13" ht="15">
      <c r="B78" s="133" t="s">
        <v>195</v>
      </c>
      <c r="C78" s="10">
        <v>0.69</v>
      </c>
      <c r="D78" s="10">
        <v>1.63</v>
      </c>
      <c r="E78" s="93">
        <v>2838</v>
      </c>
      <c r="F78" s="129" t="s">
        <v>196</v>
      </c>
      <c r="G78" s="11">
        <v>0.15</v>
      </c>
      <c r="H78" s="41">
        <v>0.375</v>
      </c>
      <c r="I78" s="130">
        <v>2617</v>
      </c>
      <c r="J78" s="134" t="s">
        <v>197</v>
      </c>
      <c r="K78" s="12">
        <v>0.1</v>
      </c>
      <c r="L78" s="12">
        <v>0.25</v>
      </c>
      <c r="M78" s="132">
        <v>1054</v>
      </c>
    </row>
    <row r="79" spans="2:13" ht="15">
      <c r="B79" s="133" t="s">
        <v>198</v>
      </c>
      <c r="C79" s="10">
        <v>0.552</v>
      </c>
      <c r="D79" s="10">
        <v>1.303</v>
      </c>
      <c r="E79" s="93">
        <v>2255</v>
      </c>
      <c r="F79" s="135" t="s">
        <v>199</v>
      </c>
      <c r="G79" s="16">
        <v>0.15</v>
      </c>
      <c r="H79" s="41">
        <v>0.375</v>
      </c>
      <c r="I79" s="130">
        <v>2148</v>
      </c>
      <c r="J79" s="96" t="s">
        <v>200</v>
      </c>
      <c r="K79" s="12">
        <v>0.44</v>
      </c>
      <c r="L79" s="42">
        <v>1.056</v>
      </c>
      <c r="M79" s="132">
        <v>5549</v>
      </c>
    </row>
    <row r="80" spans="2:13" ht="15">
      <c r="B80" s="133" t="s">
        <v>201</v>
      </c>
      <c r="C80" s="10">
        <v>0.414</v>
      </c>
      <c r="D80" s="10">
        <v>0.974</v>
      </c>
      <c r="E80" s="93">
        <v>1712</v>
      </c>
      <c r="F80" s="129" t="s">
        <v>202</v>
      </c>
      <c r="G80" s="16">
        <v>0.135</v>
      </c>
      <c r="H80" s="41">
        <v>0.381</v>
      </c>
      <c r="I80" s="130">
        <v>1969</v>
      </c>
      <c r="J80" s="96" t="s">
        <v>203</v>
      </c>
      <c r="K80" s="12">
        <v>0.11</v>
      </c>
      <c r="L80" s="42">
        <v>0.275</v>
      </c>
      <c r="M80" s="132">
        <v>1362</v>
      </c>
    </row>
    <row r="81" spans="2:13" ht="15">
      <c r="B81" s="133" t="s">
        <v>204</v>
      </c>
      <c r="C81" s="43">
        <v>0.548</v>
      </c>
      <c r="D81" s="17">
        <v>1.284</v>
      </c>
      <c r="E81" s="93">
        <v>2299</v>
      </c>
      <c r="F81" s="129" t="s">
        <v>205</v>
      </c>
      <c r="G81" s="11">
        <v>0.135</v>
      </c>
      <c r="H81" s="11">
        <v>0.38</v>
      </c>
      <c r="I81" s="130">
        <v>1793</v>
      </c>
      <c r="J81" s="92" t="s">
        <v>206</v>
      </c>
      <c r="K81" s="12">
        <v>0.9</v>
      </c>
      <c r="L81" s="12">
        <v>2.16</v>
      </c>
      <c r="M81" s="132">
        <v>12383</v>
      </c>
    </row>
    <row r="82" spans="2:13" ht="15">
      <c r="B82" s="136" t="s">
        <v>207</v>
      </c>
      <c r="C82" s="42">
        <v>0.411</v>
      </c>
      <c r="D82" s="42">
        <v>0.955</v>
      </c>
      <c r="E82" s="93">
        <v>1762</v>
      </c>
      <c r="F82" s="129" t="s">
        <v>208</v>
      </c>
      <c r="G82" s="16">
        <v>0.114</v>
      </c>
      <c r="H82" s="41">
        <v>0.285</v>
      </c>
      <c r="I82" s="130">
        <v>1362</v>
      </c>
      <c r="J82" s="92" t="s">
        <v>209</v>
      </c>
      <c r="K82" s="12">
        <v>0.45</v>
      </c>
      <c r="L82" s="12">
        <v>1.08</v>
      </c>
      <c r="M82" s="132">
        <v>6478</v>
      </c>
    </row>
    <row r="83" spans="2:13" ht="15">
      <c r="B83" s="133" t="s">
        <v>210</v>
      </c>
      <c r="C83" s="10">
        <v>0.342</v>
      </c>
      <c r="D83" s="10">
        <v>0.794</v>
      </c>
      <c r="E83" s="93">
        <v>1492</v>
      </c>
      <c r="F83" s="129" t="s">
        <v>211</v>
      </c>
      <c r="G83" s="16">
        <v>0.1</v>
      </c>
      <c r="H83" s="41">
        <v>0.25</v>
      </c>
      <c r="I83" s="130">
        <v>1100</v>
      </c>
      <c r="J83" s="92" t="s">
        <v>212</v>
      </c>
      <c r="K83" s="12">
        <v>0.113</v>
      </c>
      <c r="L83" s="12">
        <v>0.2712</v>
      </c>
      <c r="M83" s="132">
        <v>1717</v>
      </c>
    </row>
    <row r="84" spans="2:13" ht="15">
      <c r="B84" s="137" t="s">
        <v>213</v>
      </c>
      <c r="C84" s="10">
        <v>0.274</v>
      </c>
      <c r="D84" s="10">
        <v>0.636</v>
      </c>
      <c r="E84" s="93">
        <v>1179</v>
      </c>
      <c r="F84" s="129" t="s">
        <v>214</v>
      </c>
      <c r="G84" s="16">
        <v>0.089</v>
      </c>
      <c r="H84" s="18">
        <v>0.222</v>
      </c>
      <c r="I84" s="130">
        <v>959</v>
      </c>
      <c r="J84" s="92" t="s">
        <v>215</v>
      </c>
      <c r="K84" s="13">
        <v>1.06</v>
      </c>
      <c r="L84" s="44">
        <v>2.544</v>
      </c>
      <c r="M84" s="132">
        <v>10993</v>
      </c>
    </row>
    <row r="85" spans="2:13" ht="15">
      <c r="B85" s="133" t="s">
        <v>216</v>
      </c>
      <c r="C85" s="10">
        <v>0.205</v>
      </c>
      <c r="D85" s="10">
        <v>0.461</v>
      </c>
      <c r="E85" s="93">
        <v>907</v>
      </c>
      <c r="F85" s="129" t="s">
        <v>217</v>
      </c>
      <c r="G85" s="11">
        <v>0.079</v>
      </c>
      <c r="H85" s="11">
        <v>0.197</v>
      </c>
      <c r="I85" s="130">
        <v>945</v>
      </c>
      <c r="J85" s="92" t="s">
        <v>218</v>
      </c>
      <c r="K85" s="12">
        <v>0.53</v>
      </c>
      <c r="L85" s="12">
        <v>1.272</v>
      </c>
      <c r="M85" s="132">
        <v>5861</v>
      </c>
    </row>
    <row r="86" spans="2:13" ht="15">
      <c r="B86" s="133" t="s">
        <v>219</v>
      </c>
      <c r="C86" s="12">
        <v>0.408</v>
      </c>
      <c r="D86" s="10">
        <v>0.948</v>
      </c>
      <c r="E86" s="93">
        <v>1823</v>
      </c>
      <c r="F86" s="129" t="s">
        <v>220</v>
      </c>
      <c r="G86" s="16">
        <v>0.072</v>
      </c>
      <c r="H86" s="41">
        <v>0.18</v>
      </c>
      <c r="I86" s="130">
        <v>863</v>
      </c>
      <c r="J86" s="92" t="s">
        <v>221</v>
      </c>
      <c r="K86" s="12">
        <v>0.14</v>
      </c>
      <c r="L86" s="12">
        <v>0.35</v>
      </c>
      <c r="M86" s="132">
        <v>1870</v>
      </c>
    </row>
    <row r="87" spans="2:13" ht="15">
      <c r="B87" s="138" t="s">
        <v>222</v>
      </c>
      <c r="C87" s="42">
        <v>0.306</v>
      </c>
      <c r="D87" s="42">
        <v>0.703</v>
      </c>
      <c r="E87" s="93">
        <v>1308</v>
      </c>
      <c r="F87" s="129" t="s">
        <v>223</v>
      </c>
      <c r="G87" s="16">
        <v>0.065</v>
      </c>
      <c r="H87" s="41">
        <v>0.162</v>
      </c>
      <c r="I87" s="130">
        <v>701</v>
      </c>
      <c r="J87" s="139" t="s">
        <v>224</v>
      </c>
      <c r="K87" s="13">
        <v>1.06</v>
      </c>
      <c r="L87" s="44">
        <v>2.544</v>
      </c>
      <c r="M87" s="132">
        <v>14049</v>
      </c>
    </row>
    <row r="88" spans="2:13" ht="15">
      <c r="B88" s="133" t="s">
        <v>225</v>
      </c>
      <c r="C88" s="10">
        <v>0.255</v>
      </c>
      <c r="D88" s="10">
        <v>0.586</v>
      </c>
      <c r="E88" s="93">
        <v>1217</v>
      </c>
      <c r="F88" s="129" t="s">
        <v>226</v>
      </c>
      <c r="G88" s="16">
        <v>0.055</v>
      </c>
      <c r="H88" s="41">
        <v>0.137</v>
      </c>
      <c r="I88" s="130">
        <v>563</v>
      </c>
      <c r="J88" s="139" t="s">
        <v>227</v>
      </c>
      <c r="K88" s="12">
        <v>0.53</v>
      </c>
      <c r="L88" s="12">
        <v>1.272</v>
      </c>
      <c r="M88" s="132">
        <v>7598</v>
      </c>
    </row>
    <row r="89" spans="2:13" ht="15">
      <c r="B89" s="133" t="s">
        <v>228</v>
      </c>
      <c r="C89" s="10">
        <v>0.204</v>
      </c>
      <c r="D89" s="10">
        <v>0.468</v>
      </c>
      <c r="E89" s="93">
        <v>875</v>
      </c>
      <c r="F89" s="129" t="s">
        <v>229</v>
      </c>
      <c r="G89" s="16">
        <v>0.048</v>
      </c>
      <c r="H89" s="41">
        <v>0.119</v>
      </c>
      <c r="I89" s="130">
        <v>732</v>
      </c>
      <c r="J89" s="92" t="s">
        <v>230</v>
      </c>
      <c r="K89" s="12">
        <v>0.14</v>
      </c>
      <c r="L89" s="12">
        <v>0.35</v>
      </c>
      <c r="M89" s="132">
        <v>1947</v>
      </c>
    </row>
    <row r="90" spans="2:13" ht="15">
      <c r="B90" s="137" t="s">
        <v>231</v>
      </c>
      <c r="C90" s="10">
        <v>0.153</v>
      </c>
      <c r="D90" s="10">
        <v>0.35</v>
      </c>
      <c r="E90" s="93">
        <v>681</v>
      </c>
      <c r="F90" s="129" t="s">
        <v>232</v>
      </c>
      <c r="G90" s="11">
        <v>0.048</v>
      </c>
      <c r="H90" s="45">
        <v>0.119</v>
      </c>
      <c r="I90" s="130">
        <v>492</v>
      </c>
      <c r="J90" s="92" t="s">
        <v>233</v>
      </c>
      <c r="K90" s="12">
        <v>1.44</v>
      </c>
      <c r="L90" s="12">
        <v>3.456</v>
      </c>
      <c r="M90" s="132">
        <v>20972</v>
      </c>
    </row>
    <row r="91" spans="2:13" ht="15">
      <c r="B91" s="133" t="s">
        <v>234</v>
      </c>
      <c r="C91" s="43">
        <v>0.362</v>
      </c>
      <c r="D91" s="10">
        <v>0.838</v>
      </c>
      <c r="E91" s="93">
        <v>1582</v>
      </c>
      <c r="F91" s="129" t="s">
        <v>235</v>
      </c>
      <c r="G91" s="16">
        <v>0.041</v>
      </c>
      <c r="H91" s="41">
        <v>0.102</v>
      </c>
      <c r="I91" s="130">
        <v>587</v>
      </c>
      <c r="J91" s="92" t="s">
        <v>236</v>
      </c>
      <c r="K91" s="12">
        <v>0.72</v>
      </c>
      <c r="L91" s="42">
        <v>1.728</v>
      </c>
      <c r="M91" s="132">
        <v>10686</v>
      </c>
    </row>
    <row r="92" spans="2:13" ht="15">
      <c r="B92" s="133" t="s">
        <v>237</v>
      </c>
      <c r="C92" s="12">
        <v>0.271</v>
      </c>
      <c r="D92" s="10">
        <v>0.619</v>
      </c>
      <c r="E92" s="93">
        <v>1233</v>
      </c>
      <c r="F92" s="129" t="s">
        <v>238</v>
      </c>
      <c r="G92" s="16">
        <v>0.034</v>
      </c>
      <c r="H92" s="41">
        <v>0.085</v>
      </c>
      <c r="I92" s="130">
        <v>446</v>
      </c>
      <c r="J92" s="92" t="s">
        <v>239</v>
      </c>
      <c r="K92" s="12">
        <v>0.18</v>
      </c>
      <c r="L92" s="42">
        <v>0.432</v>
      </c>
      <c r="M92" s="132">
        <v>3461</v>
      </c>
    </row>
    <row r="93" spans="2:13" ht="15">
      <c r="B93" s="133" t="s">
        <v>240</v>
      </c>
      <c r="C93" s="12">
        <v>0.226</v>
      </c>
      <c r="D93" s="10">
        <v>0.511</v>
      </c>
      <c r="E93" s="93">
        <v>1007</v>
      </c>
      <c r="F93" s="129" t="s">
        <v>241</v>
      </c>
      <c r="G93" s="16">
        <v>0.048</v>
      </c>
      <c r="H93" s="41">
        <v>0.12</v>
      </c>
      <c r="I93" s="130">
        <v>719</v>
      </c>
      <c r="J93" s="92" t="s">
        <v>242</v>
      </c>
      <c r="K93" s="12">
        <v>1.44</v>
      </c>
      <c r="L93" s="12">
        <v>3.456</v>
      </c>
      <c r="M93" s="132">
        <v>23016</v>
      </c>
    </row>
    <row r="94" spans="2:13" ht="15">
      <c r="B94" s="133" t="s">
        <v>243</v>
      </c>
      <c r="C94" s="10">
        <v>0.181</v>
      </c>
      <c r="D94" s="10">
        <v>0.403</v>
      </c>
      <c r="E94" s="93">
        <v>820</v>
      </c>
      <c r="F94" s="129" t="s">
        <v>244</v>
      </c>
      <c r="G94" s="46">
        <v>0.044</v>
      </c>
      <c r="H94" s="11">
        <v>0.109</v>
      </c>
      <c r="I94" s="130">
        <v>627</v>
      </c>
      <c r="J94" s="140" t="s">
        <v>245</v>
      </c>
      <c r="K94" s="12">
        <v>0.72</v>
      </c>
      <c r="L94" s="12">
        <v>1.728</v>
      </c>
      <c r="M94" s="132">
        <v>11711</v>
      </c>
    </row>
    <row r="95" spans="2:13" ht="15.75" thickBot="1">
      <c r="B95" s="133" t="s">
        <v>246</v>
      </c>
      <c r="C95" s="12">
        <v>0.197</v>
      </c>
      <c r="D95" s="10">
        <v>0.442</v>
      </c>
      <c r="E95" s="93">
        <v>935</v>
      </c>
      <c r="F95" s="129" t="s">
        <v>247</v>
      </c>
      <c r="G95" s="16">
        <v>0.041</v>
      </c>
      <c r="H95" s="41">
        <v>0.103</v>
      </c>
      <c r="I95" s="130">
        <v>551</v>
      </c>
      <c r="J95" s="141" t="s">
        <v>248</v>
      </c>
      <c r="K95" s="10">
        <v>0.18</v>
      </c>
      <c r="L95" s="10">
        <v>0.432</v>
      </c>
      <c r="M95" s="132">
        <v>2933</v>
      </c>
    </row>
    <row r="96" spans="2:13" ht="15.75" thickBot="1">
      <c r="B96" s="243" t="s">
        <v>249</v>
      </c>
      <c r="C96" s="244"/>
      <c r="D96" s="244"/>
      <c r="E96" s="244"/>
      <c r="F96" s="129" t="s">
        <v>250</v>
      </c>
      <c r="G96" s="16">
        <v>0.037</v>
      </c>
      <c r="H96" s="41">
        <v>0.092</v>
      </c>
      <c r="I96" s="130">
        <v>448</v>
      </c>
      <c r="J96" s="141" t="s">
        <v>251</v>
      </c>
      <c r="K96" s="47">
        <v>1.86</v>
      </c>
      <c r="L96" s="47">
        <v>4.32</v>
      </c>
      <c r="M96" s="132">
        <v>24444</v>
      </c>
    </row>
    <row r="97" spans="2:13" ht="15">
      <c r="B97" s="142" t="s">
        <v>252</v>
      </c>
      <c r="C97" s="48">
        <v>1.14</v>
      </c>
      <c r="D97" s="48">
        <f>2.4*C97</f>
        <v>2.7359999999999998</v>
      </c>
      <c r="E97" s="127">
        <v>8461</v>
      </c>
      <c r="F97" s="129" t="s">
        <v>253</v>
      </c>
      <c r="G97" s="16">
        <v>0.033</v>
      </c>
      <c r="H97" s="41">
        <v>0.081</v>
      </c>
      <c r="I97" s="130">
        <v>410</v>
      </c>
      <c r="J97" s="141" t="s">
        <v>254</v>
      </c>
      <c r="K97" s="47">
        <v>0.9</v>
      </c>
      <c r="L97" s="47">
        <v>2.16</v>
      </c>
      <c r="M97" s="132">
        <v>12844</v>
      </c>
    </row>
    <row r="98" spans="2:13" ht="15">
      <c r="B98" s="140" t="s">
        <v>255</v>
      </c>
      <c r="C98" s="10">
        <v>0.98</v>
      </c>
      <c r="D98" s="10">
        <f>2.4*C98</f>
        <v>2.352</v>
      </c>
      <c r="E98" s="132">
        <v>6638</v>
      </c>
      <c r="F98" s="129" t="s">
        <v>256</v>
      </c>
      <c r="G98" s="16">
        <v>0.028</v>
      </c>
      <c r="H98" s="41">
        <v>0.071</v>
      </c>
      <c r="I98" s="130">
        <v>341</v>
      </c>
      <c r="J98" s="141" t="s">
        <v>257</v>
      </c>
      <c r="K98" s="47">
        <v>0.23</v>
      </c>
      <c r="L98" s="47">
        <v>0.575</v>
      </c>
      <c r="M98" s="132">
        <v>3549</v>
      </c>
    </row>
    <row r="99" spans="2:13" ht="15">
      <c r="B99" s="140" t="s">
        <v>258</v>
      </c>
      <c r="C99" s="10">
        <v>0.987</v>
      </c>
      <c r="D99" s="10">
        <v>2.369</v>
      </c>
      <c r="E99" s="132">
        <v>7595</v>
      </c>
      <c r="F99" s="129" t="s">
        <v>259</v>
      </c>
      <c r="G99" s="16">
        <v>0.026</v>
      </c>
      <c r="H99" s="41">
        <v>0.065</v>
      </c>
      <c r="I99" s="130">
        <v>315</v>
      </c>
      <c r="J99" s="141" t="s">
        <v>260</v>
      </c>
      <c r="K99" s="47">
        <v>1.98</v>
      </c>
      <c r="L99" s="47">
        <v>4.752</v>
      </c>
      <c r="M99" s="132">
        <v>28447</v>
      </c>
    </row>
    <row r="100" spans="2:13" ht="15">
      <c r="B100" s="140" t="s">
        <v>261</v>
      </c>
      <c r="C100" s="47">
        <v>0.493</v>
      </c>
      <c r="D100" s="47">
        <f>2.4*C100</f>
        <v>1.1832</v>
      </c>
      <c r="E100" s="132">
        <v>4133</v>
      </c>
      <c r="F100" s="129" t="s">
        <v>262</v>
      </c>
      <c r="G100" s="16">
        <v>0.022</v>
      </c>
      <c r="H100" s="41">
        <v>0.054</v>
      </c>
      <c r="I100" s="130">
        <v>266</v>
      </c>
      <c r="J100" s="141" t="s">
        <v>263</v>
      </c>
      <c r="K100" s="47">
        <v>0.99</v>
      </c>
      <c r="L100" s="47">
        <v>2.376</v>
      </c>
      <c r="M100" s="132">
        <v>13912</v>
      </c>
    </row>
    <row r="101" spans="2:13" ht="15">
      <c r="B101" s="140" t="s">
        <v>264</v>
      </c>
      <c r="C101" s="47">
        <v>0.85</v>
      </c>
      <c r="D101" s="47">
        <v>2.04</v>
      </c>
      <c r="E101" s="132">
        <v>5833</v>
      </c>
      <c r="F101" s="129" t="s">
        <v>265</v>
      </c>
      <c r="G101" s="16">
        <v>0.017</v>
      </c>
      <c r="H101" s="41">
        <v>0.043</v>
      </c>
      <c r="I101" s="130">
        <v>202</v>
      </c>
      <c r="J101" s="141" t="s">
        <v>266</v>
      </c>
      <c r="K101" s="47">
        <v>0.248</v>
      </c>
      <c r="L101" s="47">
        <v>0.5952</v>
      </c>
      <c r="M101" s="132">
        <v>4009</v>
      </c>
    </row>
    <row r="102" spans="2:13" ht="15">
      <c r="B102" s="140" t="s">
        <v>267</v>
      </c>
      <c r="C102" s="47">
        <v>0.42</v>
      </c>
      <c r="D102" s="47">
        <f>C102*2.4</f>
        <v>1.008</v>
      </c>
      <c r="E102" s="132">
        <v>3102</v>
      </c>
      <c r="F102" s="129" t="s">
        <v>268</v>
      </c>
      <c r="G102" s="16">
        <v>0.01</v>
      </c>
      <c r="H102" s="41">
        <v>0.025</v>
      </c>
      <c r="I102" s="130">
        <v>176</v>
      </c>
      <c r="J102" s="141" t="s">
        <v>269</v>
      </c>
      <c r="K102" s="47">
        <v>1.98</v>
      </c>
      <c r="L102" s="47">
        <v>4.752</v>
      </c>
      <c r="M102" s="132">
        <v>29714</v>
      </c>
    </row>
    <row r="103" spans="2:13" ht="15.75" thickBot="1">
      <c r="B103" s="140" t="s">
        <v>270</v>
      </c>
      <c r="C103" s="47">
        <v>0.65</v>
      </c>
      <c r="D103" s="47">
        <f>C103*2.4</f>
        <v>1.56</v>
      </c>
      <c r="E103" s="132">
        <v>4582</v>
      </c>
      <c r="F103" s="143" t="s">
        <v>271</v>
      </c>
      <c r="G103" s="49">
        <v>0.008</v>
      </c>
      <c r="H103" s="50">
        <v>0.02</v>
      </c>
      <c r="I103" s="144">
        <v>144</v>
      </c>
      <c r="J103" s="140" t="s">
        <v>272</v>
      </c>
      <c r="K103" s="47">
        <v>0.99</v>
      </c>
      <c r="L103" s="47">
        <v>2.376</v>
      </c>
      <c r="M103" s="132">
        <v>14307</v>
      </c>
    </row>
    <row r="104" spans="2:13" ht="15.75" thickBot="1">
      <c r="B104" s="140" t="s">
        <v>273</v>
      </c>
      <c r="C104" s="47">
        <v>0.35</v>
      </c>
      <c r="D104" s="47">
        <f>C104*2.4</f>
        <v>0.84</v>
      </c>
      <c r="E104" s="132">
        <v>2467</v>
      </c>
      <c r="F104" s="245" t="s">
        <v>274</v>
      </c>
      <c r="G104" s="246"/>
      <c r="H104" s="246"/>
      <c r="I104" s="246"/>
      <c r="J104" s="145" t="s">
        <v>275</v>
      </c>
      <c r="K104" s="51">
        <v>0.2475</v>
      </c>
      <c r="L104" s="51">
        <v>0.595</v>
      </c>
      <c r="M104" s="146">
        <v>4013</v>
      </c>
    </row>
    <row r="105" spans="2:13" ht="15.75" thickBot="1">
      <c r="B105" s="140" t="s">
        <v>276</v>
      </c>
      <c r="C105" s="47">
        <v>0.61</v>
      </c>
      <c r="D105" s="47">
        <v>1.464</v>
      </c>
      <c r="E105" s="132">
        <v>4169</v>
      </c>
      <c r="F105" s="147" t="s">
        <v>277</v>
      </c>
      <c r="G105" s="37">
        <v>0.029</v>
      </c>
      <c r="H105" s="37">
        <v>0.073</v>
      </c>
      <c r="I105" s="125">
        <v>350.2512</v>
      </c>
      <c r="J105" s="230" t="s">
        <v>278</v>
      </c>
      <c r="K105" s="231"/>
      <c r="L105" s="231"/>
      <c r="M105" s="232"/>
    </row>
    <row r="106" spans="2:13" ht="15.75" thickBot="1">
      <c r="B106" s="148" t="s">
        <v>279</v>
      </c>
      <c r="C106" s="51">
        <v>0.3</v>
      </c>
      <c r="D106" s="51">
        <f>2.4*C106</f>
        <v>0.72</v>
      </c>
      <c r="E106" s="146">
        <v>1993</v>
      </c>
      <c r="F106" s="149" t="s">
        <v>280</v>
      </c>
      <c r="G106" s="11">
        <v>0.076</v>
      </c>
      <c r="H106" s="11">
        <v>0.19</v>
      </c>
      <c r="I106" s="132">
        <v>863.6328</v>
      </c>
      <c r="J106" s="150" t="s">
        <v>281</v>
      </c>
      <c r="K106" s="52">
        <v>0.16</v>
      </c>
      <c r="L106" s="52">
        <f>2.4*K106</f>
        <v>0.384</v>
      </c>
      <c r="M106" s="151">
        <v>2384</v>
      </c>
    </row>
    <row r="107" spans="2:13" ht="15.75" thickBot="1">
      <c r="B107" s="245" t="s">
        <v>282</v>
      </c>
      <c r="C107" s="247"/>
      <c r="D107" s="247"/>
      <c r="E107" s="247"/>
      <c r="F107" s="149" t="s">
        <v>283</v>
      </c>
      <c r="G107" s="11">
        <v>0.089</v>
      </c>
      <c r="H107" s="11">
        <v>0.223</v>
      </c>
      <c r="I107" s="130">
        <v>1027.1592</v>
      </c>
      <c r="J107" s="152" t="s">
        <v>284</v>
      </c>
      <c r="K107" s="53">
        <v>0.08</v>
      </c>
      <c r="L107" s="53">
        <f>2.4*K107</f>
        <v>0.192</v>
      </c>
      <c r="M107" s="153">
        <v>1193</v>
      </c>
    </row>
    <row r="108" spans="2:13" ht="15">
      <c r="B108" s="154" t="s">
        <v>285</v>
      </c>
      <c r="C108" s="48">
        <v>0.7</v>
      </c>
      <c r="D108" s="48">
        <v>1.75</v>
      </c>
      <c r="E108" s="127">
        <v>8769</v>
      </c>
      <c r="F108" s="149" t="s">
        <v>286</v>
      </c>
      <c r="G108" s="11">
        <v>0.096</v>
      </c>
      <c r="H108" s="11">
        <v>0.24</v>
      </c>
      <c r="I108" s="130">
        <v>1193.4288000000001</v>
      </c>
      <c r="J108" s="152" t="s">
        <v>287</v>
      </c>
      <c r="K108" s="53">
        <v>0.04</v>
      </c>
      <c r="L108" s="53">
        <f>2.4*0.04</f>
        <v>0.096</v>
      </c>
      <c r="M108" s="153">
        <v>556</v>
      </c>
    </row>
    <row r="109" spans="2:13" ht="15">
      <c r="B109" s="97" t="s">
        <v>288</v>
      </c>
      <c r="C109" s="10">
        <v>0.59</v>
      </c>
      <c r="D109" s="10">
        <v>1.475</v>
      </c>
      <c r="E109" s="132">
        <v>6912</v>
      </c>
      <c r="F109" s="149" t="s">
        <v>289</v>
      </c>
      <c r="G109" s="11">
        <v>0.11</v>
      </c>
      <c r="H109" s="11">
        <v>0.275</v>
      </c>
      <c r="I109" s="130">
        <v>1355.868</v>
      </c>
      <c r="J109" s="152" t="s">
        <v>290</v>
      </c>
      <c r="K109" s="53">
        <v>0.35</v>
      </c>
      <c r="L109" s="53">
        <v>0.84</v>
      </c>
      <c r="M109" s="153">
        <v>4818</v>
      </c>
    </row>
    <row r="110" spans="2:13" ht="15">
      <c r="B110" s="155" t="s">
        <v>291</v>
      </c>
      <c r="C110" s="54">
        <v>0.607</v>
      </c>
      <c r="D110" s="47">
        <v>1.52</v>
      </c>
      <c r="E110" s="132">
        <v>7170</v>
      </c>
      <c r="F110" s="149" t="s">
        <v>292</v>
      </c>
      <c r="G110" s="11">
        <v>0.124</v>
      </c>
      <c r="H110" s="11">
        <v>0.31</v>
      </c>
      <c r="I110" s="130">
        <v>1606.5072</v>
      </c>
      <c r="J110" s="152" t="s">
        <v>293</v>
      </c>
      <c r="K110" s="53">
        <v>0.175</v>
      </c>
      <c r="L110" s="53">
        <v>0.42</v>
      </c>
      <c r="M110" s="153">
        <v>2545</v>
      </c>
    </row>
    <row r="111" spans="2:13" ht="15.75" thickBot="1">
      <c r="B111" s="156" t="s">
        <v>294</v>
      </c>
      <c r="C111" s="26">
        <v>0.531</v>
      </c>
      <c r="D111" s="51">
        <v>1.33</v>
      </c>
      <c r="E111" s="146">
        <v>6236</v>
      </c>
      <c r="F111" s="149" t="s">
        <v>295</v>
      </c>
      <c r="G111" s="11">
        <v>0.131</v>
      </c>
      <c r="H111" s="11">
        <v>0.328</v>
      </c>
      <c r="I111" s="130">
        <v>1761.4368</v>
      </c>
      <c r="J111" s="152" t="s">
        <v>296</v>
      </c>
      <c r="K111" s="53">
        <v>0.09</v>
      </c>
      <c r="L111" s="53">
        <v>0.216</v>
      </c>
      <c r="M111" s="153">
        <v>1307</v>
      </c>
    </row>
    <row r="112" spans="2:13" ht="15.75" thickBot="1">
      <c r="B112" s="248" t="s">
        <v>297</v>
      </c>
      <c r="C112" s="248"/>
      <c r="D112" s="248"/>
      <c r="E112" s="248"/>
      <c r="F112" s="149" t="s">
        <v>298</v>
      </c>
      <c r="G112" s="11">
        <v>0.119</v>
      </c>
      <c r="H112" s="11">
        <v>0.298</v>
      </c>
      <c r="I112" s="130">
        <v>1695.1032</v>
      </c>
      <c r="J112" s="157" t="s">
        <v>299</v>
      </c>
      <c r="K112" s="53">
        <v>0.35</v>
      </c>
      <c r="L112" s="53">
        <v>0.84</v>
      </c>
      <c r="M112" s="153">
        <v>4249</v>
      </c>
    </row>
    <row r="113" spans="2:13" ht="15">
      <c r="B113" s="158" t="s">
        <v>300</v>
      </c>
      <c r="C113" s="55">
        <v>0.046</v>
      </c>
      <c r="D113" s="55">
        <v>0.115</v>
      </c>
      <c r="E113" s="127">
        <v>661</v>
      </c>
      <c r="F113" s="149" t="s">
        <v>301</v>
      </c>
      <c r="G113" s="11">
        <v>0.13</v>
      </c>
      <c r="H113" s="11">
        <v>0.325</v>
      </c>
      <c r="I113" s="130">
        <v>1819.2240000000002</v>
      </c>
      <c r="J113" s="152" t="s">
        <v>302</v>
      </c>
      <c r="K113" s="53">
        <v>0.175</v>
      </c>
      <c r="L113" s="53">
        <v>0.42</v>
      </c>
      <c r="M113" s="153">
        <v>2047</v>
      </c>
    </row>
    <row r="114" spans="2:13" ht="15">
      <c r="B114" s="159" t="s">
        <v>303</v>
      </c>
      <c r="C114" s="56">
        <v>0.046</v>
      </c>
      <c r="D114" s="47">
        <v>0.115</v>
      </c>
      <c r="E114" s="132">
        <v>750</v>
      </c>
      <c r="F114" s="149" t="s">
        <v>304</v>
      </c>
      <c r="G114" s="11">
        <v>0.151</v>
      </c>
      <c r="H114" s="11">
        <v>0.378</v>
      </c>
      <c r="I114" s="130">
        <v>2562.4728000000005</v>
      </c>
      <c r="J114" s="157" t="s">
        <v>437</v>
      </c>
      <c r="K114" s="53">
        <v>0.09</v>
      </c>
      <c r="L114" s="53">
        <v>0.216</v>
      </c>
      <c r="M114" s="153">
        <v>1047</v>
      </c>
    </row>
    <row r="115" spans="2:13" ht="15">
      <c r="B115" s="159" t="s">
        <v>305</v>
      </c>
      <c r="C115" s="56">
        <v>0.053</v>
      </c>
      <c r="D115" s="47">
        <v>0.133</v>
      </c>
      <c r="E115" s="132">
        <v>750</v>
      </c>
      <c r="F115" s="149" t="s">
        <v>306</v>
      </c>
      <c r="G115" s="11">
        <v>0.173</v>
      </c>
      <c r="H115" s="11">
        <v>0.433</v>
      </c>
      <c r="I115" s="130">
        <v>3297.0743999999995</v>
      </c>
      <c r="J115" s="157" t="s">
        <v>307</v>
      </c>
      <c r="K115" s="53">
        <v>0.42</v>
      </c>
      <c r="L115" s="53">
        <v>1.008</v>
      </c>
      <c r="M115" s="153">
        <v>5379</v>
      </c>
    </row>
    <row r="116" spans="2:13" ht="15">
      <c r="B116" s="160" t="s">
        <v>308</v>
      </c>
      <c r="C116" s="47">
        <v>0.053</v>
      </c>
      <c r="D116" s="47">
        <v>0.133</v>
      </c>
      <c r="E116" s="132">
        <v>839</v>
      </c>
      <c r="F116" s="149" t="s">
        <v>309</v>
      </c>
      <c r="G116" s="11">
        <v>0.227</v>
      </c>
      <c r="H116" s="11">
        <v>0.568</v>
      </c>
      <c r="I116" s="130">
        <v>6554.6856</v>
      </c>
      <c r="J116" s="157" t="s">
        <v>310</v>
      </c>
      <c r="K116" s="53">
        <v>0.21</v>
      </c>
      <c r="L116" s="53">
        <f>2.4*K116</f>
        <v>0.504</v>
      </c>
      <c r="M116" s="153">
        <v>2832</v>
      </c>
    </row>
    <row r="117" spans="2:13" ht="15">
      <c r="B117" s="161" t="s">
        <v>311</v>
      </c>
      <c r="C117" s="47">
        <v>0.06</v>
      </c>
      <c r="D117" s="47">
        <v>0.15</v>
      </c>
      <c r="E117" s="132">
        <v>846</v>
      </c>
      <c r="F117" s="149" t="s">
        <v>312</v>
      </c>
      <c r="G117" s="11">
        <v>0.249</v>
      </c>
      <c r="H117" s="11">
        <v>0.623</v>
      </c>
      <c r="I117" s="130">
        <v>3157.7472</v>
      </c>
      <c r="J117" s="157" t="s">
        <v>313</v>
      </c>
      <c r="K117" s="53">
        <v>0.1</v>
      </c>
      <c r="L117" s="53">
        <f>2.4*K117</f>
        <v>0.24</v>
      </c>
      <c r="M117" s="153">
        <v>1483</v>
      </c>
    </row>
    <row r="118" spans="2:13" ht="15">
      <c r="B118" s="161" t="s">
        <v>314</v>
      </c>
      <c r="C118" s="47">
        <v>0.06</v>
      </c>
      <c r="D118" s="47">
        <v>0.15</v>
      </c>
      <c r="E118" s="132">
        <v>1033</v>
      </c>
      <c r="F118" s="149" t="s">
        <v>315</v>
      </c>
      <c r="G118" s="11">
        <v>0.101</v>
      </c>
      <c r="H118" s="11">
        <v>0.253</v>
      </c>
      <c r="I118" s="130">
        <v>1170.3528000000001</v>
      </c>
      <c r="J118" s="157" t="s">
        <v>316</v>
      </c>
      <c r="K118" s="53">
        <v>0.44</v>
      </c>
      <c r="L118" s="53">
        <v>1.056</v>
      </c>
      <c r="M118" s="153">
        <v>6371</v>
      </c>
    </row>
    <row r="119" spans="2:13" ht="15">
      <c r="B119" s="161" t="s">
        <v>317</v>
      </c>
      <c r="C119" s="47">
        <v>0.066</v>
      </c>
      <c r="D119" s="47">
        <v>0.165</v>
      </c>
      <c r="E119" s="132">
        <v>926</v>
      </c>
      <c r="F119" s="149" t="s">
        <v>318</v>
      </c>
      <c r="G119" s="11">
        <v>0.12</v>
      </c>
      <c r="H119" s="11">
        <v>0.3</v>
      </c>
      <c r="I119" s="130">
        <v>1363.896</v>
      </c>
      <c r="J119" s="152" t="s">
        <v>319</v>
      </c>
      <c r="K119" s="53">
        <v>0.22</v>
      </c>
      <c r="L119" s="53">
        <v>0.528</v>
      </c>
      <c r="M119" s="153">
        <v>3110</v>
      </c>
    </row>
    <row r="120" spans="2:13" ht="15">
      <c r="B120" s="161" t="s">
        <v>320</v>
      </c>
      <c r="C120" s="47">
        <v>0.066</v>
      </c>
      <c r="D120" s="47">
        <v>0.165</v>
      </c>
      <c r="E120" s="132">
        <v>1113</v>
      </c>
      <c r="F120" s="149" t="s">
        <v>321</v>
      </c>
      <c r="G120" s="11">
        <v>0.166</v>
      </c>
      <c r="H120" s="11">
        <v>0.415</v>
      </c>
      <c r="I120" s="130">
        <v>2208.4848</v>
      </c>
      <c r="J120" s="157" t="s">
        <v>322</v>
      </c>
      <c r="K120" s="53">
        <v>0.11</v>
      </c>
      <c r="L120" s="53">
        <v>0.264</v>
      </c>
      <c r="M120" s="153">
        <v>1558</v>
      </c>
    </row>
    <row r="121" spans="2:13" ht="15.75" thickBot="1">
      <c r="B121" s="161" t="s">
        <v>323</v>
      </c>
      <c r="C121" s="47">
        <v>0.072</v>
      </c>
      <c r="D121" s="47">
        <v>0.18</v>
      </c>
      <c r="E121" s="132">
        <v>1010</v>
      </c>
      <c r="F121" s="162" t="s">
        <v>324</v>
      </c>
      <c r="G121" s="57">
        <v>0.334</v>
      </c>
      <c r="H121" s="57">
        <v>0.885</v>
      </c>
      <c r="I121" s="144">
        <v>4220.7552000000005</v>
      </c>
      <c r="J121" s="157" t="s">
        <v>325</v>
      </c>
      <c r="K121" s="53">
        <v>0.66</v>
      </c>
      <c r="L121" s="53">
        <v>1.584</v>
      </c>
      <c r="M121" s="153">
        <v>8460</v>
      </c>
    </row>
    <row r="122" spans="2:13" ht="15.75" thickBot="1">
      <c r="B122" s="163" t="s">
        <v>326</v>
      </c>
      <c r="C122" s="51">
        <v>0.072</v>
      </c>
      <c r="D122" s="51">
        <v>0.18</v>
      </c>
      <c r="E122" s="146">
        <v>1197</v>
      </c>
      <c r="F122" s="245" t="s">
        <v>327</v>
      </c>
      <c r="G122" s="246"/>
      <c r="H122" s="246"/>
      <c r="I122" s="246"/>
      <c r="J122" s="157" t="s">
        <v>328</v>
      </c>
      <c r="K122" s="53">
        <v>0.33</v>
      </c>
      <c r="L122" s="53">
        <f>2.4*K122</f>
        <v>0.792</v>
      </c>
      <c r="M122" s="153">
        <v>4307</v>
      </c>
    </row>
    <row r="123" spans="2:13" ht="15.75" thickBot="1">
      <c r="B123" s="249" t="s">
        <v>329</v>
      </c>
      <c r="C123" s="250"/>
      <c r="D123" s="250"/>
      <c r="E123" s="250"/>
      <c r="F123" s="150" t="s">
        <v>330</v>
      </c>
      <c r="G123" s="58">
        <v>0.64</v>
      </c>
      <c r="H123" s="58">
        <v>1.536</v>
      </c>
      <c r="I123" s="127">
        <v>7813</v>
      </c>
      <c r="J123" s="157" t="s">
        <v>331</v>
      </c>
      <c r="K123" s="53">
        <v>0.16</v>
      </c>
      <c r="L123" s="53">
        <v>0.384</v>
      </c>
      <c r="M123" s="153">
        <v>2100</v>
      </c>
    </row>
    <row r="124" spans="2:13" ht="15">
      <c r="B124" s="164" t="s">
        <v>332</v>
      </c>
      <c r="C124" s="59">
        <v>1.09</v>
      </c>
      <c r="D124" s="60">
        <f aca="true" t="shared" si="0" ref="D124:D139">C124*2.4</f>
        <v>2.616</v>
      </c>
      <c r="E124" s="151">
        <v>12444</v>
      </c>
      <c r="F124" s="152" t="s">
        <v>333</v>
      </c>
      <c r="G124" s="61">
        <v>0.64</v>
      </c>
      <c r="H124" s="61">
        <v>1.536</v>
      </c>
      <c r="I124" s="132">
        <v>7813</v>
      </c>
      <c r="J124" s="157" t="s">
        <v>334</v>
      </c>
      <c r="K124" s="53">
        <v>0.66</v>
      </c>
      <c r="L124" s="53">
        <v>1.584</v>
      </c>
      <c r="M124" s="153">
        <v>9881</v>
      </c>
    </row>
    <row r="125" spans="2:13" ht="15">
      <c r="B125" s="165" t="s">
        <v>335</v>
      </c>
      <c r="C125" s="62">
        <v>1</v>
      </c>
      <c r="D125" s="63">
        <f t="shared" si="0"/>
        <v>2.4</v>
      </c>
      <c r="E125" s="153">
        <v>11395</v>
      </c>
      <c r="F125" s="166" t="s">
        <v>336</v>
      </c>
      <c r="G125" s="61">
        <v>0.6</v>
      </c>
      <c r="H125" s="61">
        <v>1.44</v>
      </c>
      <c r="I125" s="132">
        <v>5044</v>
      </c>
      <c r="J125" s="152" t="s">
        <v>337</v>
      </c>
      <c r="K125" s="53">
        <v>0.33</v>
      </c>
      <c r="L125" s="53">
        <v>0.792</v>
      </c>
      <c r="M125" s="153">
        <v>5022</v>
      </c>
    </row>
    <row r="126" spans="2:13" ht="15.75" thickBot="1">
      <c r="B126" s="165" t="s">
        <v>338</v>
      </c>
      <c r="C126" s="62">
        <v>0.91</v>
      </c>
      <c r="D126" s="63">
        <f t="shared" si="0"/>
        <v>2.184</v>
      </c>
      <c r="E126" s="153">
        <v>10426</v>
      </c>
      <c r="F126" s="167" t="s">
        <v>339</v>
      </c>
      <c r="G126" s="64">
        <v>0.25</v>
      </c>
      <c r="H126" s="64">
        <v>0.625</v>
      </c>
      <c r="I126" s="168">
        <v>1211</v>
      </c>
      <c r="J126" s="157" t="s">
        <v>340</v>
      </c>
      <c r="K126" s="53">
        <v>0.16</v>
      </c>
      <c r="L126" s="53">
        <v>0.384</v>
      </c>
      <c r="M126" s="153">
        <v>2434</v>
      </c>
    </row>
    <row r="127" spans="2:13" ht="15.75" thickBot="1">
      <c r="B127" s="165" t="s">
        <v>341</v>
      </c>
      <c r="C127" s="62">
        <v>0.82</v>
      </c>
      <c r="D127" s="63">
        <f t="shared" si="0"/>
        <v>1.9679999999999997</v>
      </c>
      <c r="E127" s="153">
        <v>9451</v>
      </c>
      <c r="F127" s="245" t="s">
        <v>342</v>
      </c>
      <c r="G127" s="246"/>
      <c r="H127" s="246"/>
      <c r="I127" s="246"/>
      <c r="J127" s="152" t="s">
        <v>343</v>
      </c>
      <c r="K127" s="53">
        <v>0.969</v>
      </c>
      <c r="L127" s="53">
        <v>2.326</v>
      </c>
      <c r="M127" s="153">
        <v>12842</v>
      </c>
    </row>
    <row r="128" spans="2:13" ht="15.75" thickBot="1">
      <c r="B128" s="165" t="s">
        <v>344</v>
      </c>
      <c r="C128" s="62">
        <v>0.73</v>
      </c>
      <c r="D128" s="63">
        <f t="shared" si="0"/>
        <v>1.752</v>
      </c>
      <c r="E128" s="153">
        <v>8525</v>
      </c>
      <c r="F128" s="169" t="s">
        <v>345</v>
      </c>
      <c r="G128" s="65">
        <v>0.615</v>
      </c>
      <c r="H128" s="66">
        <v>1.54</v>
      </c>
      <c r="I128" s="170">
        <v>7263</v>
      </c>
      <c r="J128" s="152" t="s">
        <v>346</v>
      </c>
      <c r="K128" s="53">
        <v>0.485</v>
      </c>
      <c r="L128" s="53">
        <f>2.4*K128</f>
        <v>1.164</v>
      </c>
      <c r="M128" s="153">
        <v>6788</v>
      </c>
    </row>
    <row r="129" spans="2:13" ht="15.75" thickBot="1">
      <c r="B129" s="171" t="s">
        <v>347</v>
      </c>
      <c r="C129" s="67">
        <v>0.64</v>
      </c>
      <c r="D129" s="63">
        <f t="shared" si="0"/>
        <v>1.536</v>
      </c>
      <c r="E129" s="153">
        <v>7539</v>
      </c>
      <c r="F129" s="249" t="s">
        <v>348</v>
      </c>
      <c r="G129" s="250"/>
      <c r="H129" s="250"/>
      <c r="I129" s="251"/>
      <c r="J129" s="152" t="s">
        <v>349</v>
      </c>
      <c r="K129" s="53">
        <v>0.24</v>
      </c>
      <c r="L129" s="53">
        <v>0.576</v>
      </c>
      <c r="M129" s="153">
        <v>3193</v>
      </c>
    </row>
    <row r="130" spans="2:13" ht="15">
      <c r="B130" s="165" t="s">
        <v>350</v>
      </c>
      <c r="C130" s="62">
        <v>0.55</v>
      </c>
      <c r="D130" s="63">
        <f t="shared" si="0"/>
        <v>1.32</v>
      </c>
      <c r="E130" s="153">
        <v>6499</v>
      </c>
      <c r="F130" s="172" t="s">
        <v>351</v>
      </c>
      <c r="G130" s="68">
        <v>0.45</v>
      </c>
      <c r="H130" s="69">
        <v>1.125</v>
      </c>
      <c r="I130" s="252" t="s">
        <v>352</v>
      </c>
      <c r="J130" s="152" t="s">
        <v>353</v>
      </c>
      <c r="K130" s="53">
        <v>1.18</v>
      </c>
      <c r="L130" s="53">
        <f>2.4*K130</f>
        <v>2.832</v>
      </c>
      <c r="M130" s="153">
        <v>17906</v>
      </c>
    </row>
    <row r="131" spans="2:13" ht="15">
      <c r="B131" s="171" t="s">
        <v>354</v>
      </c>
      <c r="C131" s="67">
        <v>0.46</v>
      </c>
      <c r="D131" s="63">
        <f t="shared" si="0"/>
        <v>1.104</v>
      </c>
      <c r="E131" s="153">
        <v>5420</v>
      </c>
      <c r="F131" s="173" t="s">
        <v>355</v>
      </c>
      <c r="G131" s="70">
        <v>0.42</v>
      </c>
      <c r="H131" s="71">
        <v>1.05</v>
      </c>
      <c r="I131" s="253"/>
      <c r="J131" s="152" t="s">
        <v>356</v>
      </c>
      <c r="K131" s="53">
        <v>0.588</v>
      </c>
      <c r="L131" s="53">
        <v>1.411</v>
      </c>
      <c r="M131" s="153">
        <v>9072</v>
      </c>
    </row>
    <row r="132" spans="2:13" ht="15.75" thickBot="1">
      <c r="B132" s="171" t="s">
        <v>357</v>
      </c>
      <c r="C132" s="72">
        <v>1.49</v>
      </c>
      <c r="D132" s="73">
        <f t="shared" si="0"/>
        <v>3.576</v>
      </c>
      <c r="E132" s="153">
        <v>16141</v>
      </c>
      <c r="F132" s="174" t="s">
        <v>358</v>
      </c>
      <c r="G132" s="74">
        <v>0.42</v>
      </c>
      <c r="H132" s="75">
        <v>1.05</v>
      </c>
      <c r="I132" s="254"/>
      <c r="J132" s="152" t="s">
        <v>359</v>
      </c>
      <c r="K132" s="53">
        <v>0.29</v>
      </c>
      <c r="L132" s="53">
        <v>0.696</v>
      </c>
      <c r="M132" s="153">
        <v>4146</v>
      </c>
    </row>
    <row r="133" spans="2:13" ht="15.75" thickBot="1">
      <c r="B133" s="165" t="s">
        <v>360</v>
      </c>
      <c r="C133" s="72">
        <v>1.37</v>
      </c>
      <c r="D133" s="73">
        <f t="shared" si="0"/>
        <v>3.2880000000000003</v>
      </c>
      <c r="E133" s="153">
        <v>14827</v>
      </c>
      <c r="F133" s="249" t="s">
        <v>361</v>
      </c>
      <c r="G133" s="250"/>
      <c r="H133" s="250"/>
      <c r="I133" s="251"/>
      <c r="J133" s="152" t="s">
        <v>362</v>
      </c>
      <c r="K133" s="53">
        <v>1.496</v>
      </c>
      <c r="L133" s="53">
        <f>2.4*K133</f>
        <v>3.5904</v>
      </c>
      <c r="M133" s="153">
        <v>21685</v>
      </c>
    </row>
    <row r="134" spans="2:13" ht="15">
      <c r="B134" s="165" t="s">
        <v>363</v>
      </c>
      <c r="C134" s="72">
        <v>1.24</v>
      </c>
      <c r="D134" s="73">
        <f t="shared" si="0"/>
        <v>2.976</v>
      </c>
      <c r="E134" s="153">
        <v>13526</v>
      </c>
      <c r="F134" s="175" t="s">
        <v>364</v>
      </c>
      <c r="G134" s="76">
        <v>0.047</v>
      </c>
      <c r="H134" s="77">
        <v>0.113</v>
      </c>
      <c r="I134" s="127">
        <v>482</v>
      </c>
      <c r="J134" s="152" t="s">
        <v>365</v>
      </c>
      <c r="K134" s="53">
        <v>0.748</v>
      </c>
      <c r="L134" s="53">
        <f>2.4*K134</f>
        <v>1.7952</v>
      </c>
      <c r="M134" s="153">
        <v>11168</v>
      </c>
    </row>
    <row r="135" spans="2:13" ht="15">
      <c r="B135" s="171" t="s">
        <v>366</v>
      </c>
      <c r="C135" s="72">
        <v>1.12</v>
      </c>
      <c r="D135" s="73">
        <f t="shared" si="0"/>
        <v>2.688</v>
      </c>
      <c r="E135" s="176">
        <v>12239</v>
      </c>
      <c r="F135" s="33"/>
      <c r="G135" s="34"/>
      <c r="H135" s="34"/>
      <c r="I135" s="33"/>
      <c r="J135" s="177" t="s">
        <v>367</v>
      </c>
      <c r="K135" s="53">
        <v>0.37</v>
      </c>
      <c r="L135" s="53">
        <f>2.4*K135</f>
        <v>0.888</v>
      </c>
      <c r="M135" s="153">
        <v>5186</v>
      </c>
    </row>
    <row r="136" spans="2:13" ht="15">
      <c r="B136" s="165" t="s">
        <v>368</v>
      </c>
      <c r="C136" s="72">
        <v>1</v>
      </c>
      <c r="D136" s="73">
        <f t="shared" si="0"/>
        <v>2.4</v>
      </c>
      <c r="E136" s="176">
        <v>11001</v>
      </c>
      <c r="F136" s="178"/>
      <c r="G136" s="78"/>
      <c r="H136" s="78"/>
      <c r="I136" s="179"/>
      <c r="J136" s="33"/>
      <c r="K136" s="79"/>
      <c r="L136" s="79"/>
      <c r="M136" s="33"/>
    </row>
    <row r="137" spans="2:13" ht="15">
      <c r="B137" s="171" t="s">
        <v>369</v>
      </c>
      <c r="C137" s="72">
        <v>0.88</v>
      </c>
      <c r="D137" s="73">
        <f t="shared" si="0"/>
        <v>2.112</v>
      </c>
      <c r="E137" s="176">
        <v>9708</v>
      </c>
      <c r="F137" s="178"/>
      <c r="G137" s="78"/>
      <c r="H137" s="78"/>
      <c r="I137" s="179"/>
      <c r="J137" s="180"/>
      <c r="K137" s="79"/>
      <c r="L137" s="79"/>
      <c r="M137" s="179"/>
    </row>
    <row r="138" spans="2:13" ht="15">
      <c r="B138" s="165" t="s">
        <v>370</v>
      </c>
      <c r="C138" s="72">
        <v>0.76</v>
      </c>
      <c r="D138" s="73">
        <f t="shared" si="0"/>
        <v>1.8239999999999998</v>
      </c>
      <c r="E138" s="176">
        <v>8476</v>
      </c>
      <c r="F138" s="178"/>
      <c r="G138" s="78"/>
      <c r="H138" s="78"/>
      <c r="I138" s="179"/>
      <c r="J138" s="180"/>
      <c r="K138" s="79"/>
      <c r="L138" s="79"/>
      <c r="M138" s="179"/>
    </row>
    <row r="139" spans="2:13" ht="15">
      <c r="B139" s="171" t="s">
        <v>371</v>
      </c>
      <c r="C139" s="72">
        <v>0.64</v>
      </c>
      <c r="D139" s="73">
        <f t="shared" si="0"/>
        <v>1.536</v>
      </c>
      <c r="E139" s="176">
        <v>7101</v>
      </c>
      <c r="F139" s="178"/>
      <c r="G139" s="78"/>
      <c r="H139" s="78"/>
      <c r="I139" s="179"/>
      <c r="J139" s="180"/>
      <c r="K139" s="79"/>
      <c r="L139" s="79"/>
      <c r="M139" s="179"/>
    </row>
    <row r="140" spans="2:13" ht="15.75" thickBot="1">
      <c r="B140" s="240" t="s">
        <v>372</v>
      </c>
      <c r="C140" s="241"/>
      <c r="D140" s="241"/>
      <c r="E140" s="242"/>
      <c r="F140" s="178"/>
      <c r="G140" s="78"/>
      <c r="H140" s="78"/>
      <c r="I140" s="179"/>
      <c r="J140" s="33"/>
      <c r="K140" s="79"/>
      <c r="L140" s="79"/>
      <c r="M140" s="33"/>
    </row>
    <row r="141" spans="2:13" ht="15">
      <c r="B141" s="181"/>
      <c r="C141" s="181"/>
      <c r="D141" s="181"/>
      <c r="E141" s="181"/>
      <c r="F141" s="178"/>
      <c r="G141" s="78"/>
      <c r="H141" s="78"/>
      <c r="I141" s="179"/>
      <c r="J141" s="4"/>
      <c r="K141" s="35"/>
      <c r="L141" s="35"/>
      <c r="M141" s="4"/>
    </row>
    <row r="142" spans="2:13" ht="15">
      <c r="B142" s="181"/>
      <c r="C142" s="181"/>
      <c r="D142" s="181"/>
      <c r="E142" s="181"/>
      <c r="F142" s="178"/>
      <c r="G142" s="78"/>
      <c r="H142" s="78"/>
      <c r="I142" s="179"/>
      <c r="J142" s="4"/>
      <c r="K142" s="35"/>
      <c r="L142" s="35"/>
      <c r="M142" s="4"/>
    </row>
    <row r="143" spans="2:13" ht="15">
      <c r="B143" s="181"/>
      <c r="C143" s="181"/>
      <c r="D143" s="181"/>
      <c r="E143" s="181"/>
      <c r="F143" s="178"/>
      <c r="G143" s="78"/>
      <c r="H143" s="78"/>
      <c r="I143" s="179"/>
      <c r="J143" s="4"/>
      <c r="K143" s="35"/>
      <c r="L143" s="35"/>
      <c r="M143" s="4"/>
    </row>
    <row r="144" spans="2:13" ht="15">
      <c r="B144" s="181"/>
      <c r="C144" s="181"/>
      <c r="D144" s="181"/>
      <c r="E144" s="181"/>
      <c r="F144" s="178"/>
      <c r="G144" s="78"/>
      <c r="H144" s="78"/>
      <c r="I144" s="179"/>
      <c r="J144" s="4"/>
      <c r="K144" s="35"/>
      <c r="L144" s="35"/>
      <c r="M144" s="4"/>
    </row>
    <row r="145" spans="2:13" ht="15">
      <c r="B145" s="181"/>
      <c r="C145" s="181"/>
      <c r="D145" s="181"/>
      <c r="E145" s="181"/>
      <c r="F145" s="178"/>
      <c r="G145" s="78"/>
      <c r="H145" s="78"/>
      <c r="I145" s="179"/>
      <c r="J145" s="4"/>
      <c r="K145" s="35"/>
      <c r="L145" s="35"/>
      <c r="M145" s="4"/>
    </row>
    <row r="146" spans="2:13" ht="15">
      <c r="B146" s="181"/>
      <c r="C146" s="181"/>
      <c r="D146" s="3"/>
      <c r="E146" s="4"/>
      <c r="G146" s="5"/>
      <c r="H146" s="78"/>
      <c r="I146" s="179"/>
      <c r="J146" s="4"/>
      <c r="K146" s="35"/>
      <c r="L146" s="35"/>
      <c r="M146" s="4"/>
    </row>
    <row r="147" spans="2:13" ht="15">
      <c r="B147" s="181"/>
      <c r="C147" s="181"/>
      <c r="D147" s="181"/>
      <c r="E147" s="181"/>
      <c r="F147" s="178"/>
      <c r="G147" s="78"/>
      <c r="H147" s="78"/>
      <c r="I147" s="179"/>
      <c r="J147" s="4"/>
      <c r="K147" s="35"/>
      <c r="L147" s="35"/>
      <c r="M147" s="4"/>
    </row>
    <row r="148" spans="2:13" ht="15">
      <c r="B148" s="181"/>
      <c r="C148" s="181"/>
      <c r="D148" s="181"/>
      <c r="E148" s="181"/>
      <c r="F148" s="178"/>
      <c r="G148" s="78"/>
      <c r="H148" s="78"/>
      <c r="I148" s="179"/>
      <c r="J148" s="4"/>
      <c r="K148" s="35"/>
      <c r="L148" s="35"/>
      <c r="M148" s="4"/>
    </row>
    <row r="149" spans="2:13" ht="15">
      <c r="B149" s="181"/>
      <c r="C149" s="181"/>
      <c r="D149" s="181"/>
      <c r="E149" s="181"/>
      <c r="F149" s="178"/>
      <c r="G149" s="78"/>
      <c r="H149" s="78"/>
      <c r="I149" s="179"/>
      <c r="J149" s="4"/>
      <c r="K149" s="35"/>
      <c r="L149" s="35"/>
      <c r="M149" s="4"/>
    </row>
    <row r="150" spans="2:13" ht="15">
      <c r="B150" s="181"/>
      <c r="C150" s="181"/>
      <c r="D150" s="181"/>
      <c r="E150" s="181"/>
      <c r="F150" s="178"/>
      <c r="G150" s="78"/>
      <c r="H150" s="78"/>
      <c r="I150" s="179"/>
      <c r="J150" s="4"/>
      <c r="K150" s="35"/>
      <c r="L150" s="35"/>
      <c r="M150" s="4"/>
    </row>
    <row r="151" spans="2:13" ht="15">
      <c r="B151" s="181"/>
      <c r="C151" s="181"/>
      <c r="D151" s="181"/>
      <c r="E151" s="181"/>
      <c r="F151" s="178"/>
      <c r="G151" s="78"/>
      <c r="H151" s="78"/>
      <c r="I151" s="179"/>
      <c r="J151" s="4"/>
      <c r="K151" s="35"/>
      <c r="L151" s="35"/>
      <c r="M151" s="4"/>
    </row>
    <row r="152" spans="3:12" ht="15.75" thickBot="1">
      <c r="C152" s="3"/>
      <c r="D152" s="3"/>
      <c r="G152" s="5"/>
      <c r="H152" s="5"/>
      <c r="K152" s="3"/>
      <c r="L152" s="3"/>
    </row>
    <row r="153" spans="2:13" ht="15.75" thickBot="1">
      <c r="B153" s="249" t="s">
        <v>373</v>
      </c>
      <c r="C153" s="250"/>
      <c r="D153" s="250"/>
      <c r="E153" s="251"/>
      <c r="F153" s="249" t="s">
        <v>374</v>
      </c>
      <c r="G153" s="250"/>
      <c r="H153" s="250"/>
      <c r="I153" s="251"/>
      <c r="J153" s="256" t="s">
        <v>375</v>
      </c>
      <c r="K153" s="257"/>
      <c r="L153" s="257"/>
      <c r="M153" s="258"/>
    </row>
    <row r="154" spans="2:13" ht="15.75" thickBot="1">
      <c r="B154" s="86" t="s">
        <v>2</v>
      </c>
      <c r="C154" s="182" t="s">
        <v>3</v>
      </c>
      <c r="D154" s="87" t="s">
        <v>4</v>
      </c>
      <c r="E154" s="88" t="s">
        <v>5</v>
      </c>
      <c r="F154" s="230" t="s">
        <v>2</v>
      </c>
      <c r="G154" s="259"/>
      <c r="H154" s="260"/>
      <c r="I154" s="183" t="s">
        <v>5</v>
      </c>
      <c r="J154" s="230" t="s">
        <v>2</v>
      </c>
      <c r="K154" s="259"/>
      <c r="L154" s="260"/>
      <c r="M154" s="88" t="s">
        <v>5</v>
      </c>
    </row>
    <row r="155" spans="2:13" ht="15">
      <c r="B155" s="184" t="s">
        <v>376</v>
      </c>
      <c r="C155" s="80">
        <v>0.18</v>
      </c>
      <c r="D155" s="80">
        <v>0.45</v>
      </c>
      <c r="E155" s="185">
        <v>1931</v>
      </c>
      <c r="F155" s="186" t="s">
        <v>377</v>
      </c>
      <c r="G155" s="187"/>
      <c r="H155" s="187"/>
      <c r="I155" s="188">
        <v>3138</v>
      </c>
      <c r="J155" s="189" t="s">
        <v>378</v>
      </c>
      <c r="K155" s="190"/>
      <c r="L155" s="190"/>
      <c r="M155" s="188">
        <v>2642</v>
      </c>
    </row>
    <row r="156" spans="2:13" ht="15">
      <c r="B156" s="191" t="s">
        <v>379</v>
      </c>
      <c r="C156" s="80">
        <v>0.38</v>
      </c>
      <c r="D156" s="80">
        <v>0.95</v>
      </c>
      <c r="E156" s="192">
        <v>4158</v>
      </c>
      <c r="F156" s="193" t="s">
        <v>380</v>
      </c>
      <c r="G156" s="194"/>
      <c r="H156" s="194"/>
      <c r="I156" s="195">
        <v>3238</v>
      </c>
      <c r="J156" s="196" t="s">
        <v>381</v>
      </c>
      <c r="K156" s="197"/>
      <c r="L156" s="197"/>
      <c r="M156" s="195">
        <v>2919</v>
      </c>
    </row>
    <row r="157" spans="2:13" ht="15">
      <c r="B157" s="198" t="s">
        <v>382</v>
      </c>
      <c r="C157" s="81">
        <v>0.59</v>
      </c>
      <c r="D157" s="81">
        <v>1.48</v>
      </c>
      <c r="E157" s="199">
        <v>8409</v>
      </c>
      <c r="F157" s="193" t="s">
        <v>383</v>
      </c>
      <c r="G157" s="194"/>
      <c r="H157" s="194"/>
      <c r="I157" s="195">
        <v>3329</v>
      </c>
      <c r="J157" s="196" t="s">
        <v>384</v>
      </c>
      <c r="K157" s="197"/>
      <c r="L157" s="197"/>
      <c r="M157" s="195">
        <v>2979</v>
      </c>
    </row>
    <row r="158" spans="2:13" ht="15">
      <c r="B158" s="200" t="s">
        <v>385</v>
      </c>
      <c r="C158" s="81">
        <v>0.05</v>
      </c>
      <c r="D158" s="81">
        <v>0.13</v>
      </c>
      <c r="E158" s="199">
        <v>894</v>
      </c>
      <c r="F158" s="193" t="s">
        <v>386</v>
      </c>
      <c r="G158" s="194"/>
      <c r="H158" s="194"/>
      <c r="I158" s="195">
        <v>3333</v>
      </c>
      <c r="J158" s="196" t="s">
        <v>387</v>
      </c>
      <c r="K158" s="197"/>
      <c r="L158" s="197"/>
      <c r="M158" s="195">
        <v>3750</v>
      </c>
    </row>
    <row r="159" spans="2:13" ht="15.75" thickBot="1">
      <c r="B159" s="200" t="s">
        <v>388</v>
      </c>
      <c r="C159" s="81">
        <v>0.1</v>
      </c>
      <c r="D159" s="81">
        <v>0.25</v>
      </c>
      <c r="E159" s="199">
        <v>1393</v>
      </c>
      <c r="F159" s="193" t="s">
        <v>389</v>
      </c>
      <c r="G159" s="194"/>
      <c r="H159" s="194"/>
      <c r="I159" s="195">
        <v>3432</v>
      </c>
      <c r="J159" s="201" t="s">
        <v>390</v>
      </c>
      <c r="K159" s="202"/>
      <c r="L159" s="202"/>
      <c r="M159" s="203">
        <v>3963</v>
      </c>
    </row>
    <row r="160" spans="2:12" ht="15">
      <c r="B160" s="200" t="s">
        <v>391</v>
      </c>
      <c r="C160" s="81">
        <v>0.15</v>
      </c>
      <c r="D160" s="81">
        <v>0.38</v>
      </c>
      <c r="E160" s="199">
        <v>1941</v>
      </c>
      <c r="F160" s="193" t="s">
        <v>392</v>
      </c>
      <c r="G160" s="194"/>
      <c r="H160" s="194"/>
      <c r="I160" s="195">
        <v>3536</v>
      </c>
      <c r="K160" s="3"/>
      <c r="L160" s="3"/>
    </row>
    <row r="161" spans="2:12" ht="15">
      <c r="B161" s="200" t="s">
        <v>393</v>
      </c>
      <c r="C161" s="81">
        <v>0.16</v>
      </c>
      <c r="D161" s="81">
        <v>0.4</v>
      </c>
      <c r="E161" s="199">
        <v>2031</v>
      </c>
      <c r="F161" s="193" t="s">
        <v>394</v>
      </c>
      <c r="G161" s="194"/>
      <c r="H161" s="194"/>
      <c r="I161" s="195">
        <v>3453</v>
      </c>
      <c r="K161" s="3"/>
      <c r="L161" s="3"/>
    </row>
    <row r="162" spans="2:12" ht="15">
      <c r="B162" s="198" t="s">
        <v>395</v>
      </c>
      <c r="C162" s="29">
        <v>0.24</v>
      </c>
      <c r="D162" s="81">
        <v>0.6</v>
      </c>
      <c r="E162" s="199">
        <v>2531</v>
      </c>
      <c r="F162" s="193" t="s">
        <v>396</v>
      </c>
      <c r="G162" s="194"/>
      <c r="H162" s="194"/>
      <c r="I162" s="195">
        <v>3662</v>
      </c>
      <c r="K162" s="3"/>
      <c r="L162" s="3"/>
    </row>
    <row r="163" spans="2:12" ht="15">
      <c r="B163" s="198" t="s">
        <v>397</v>
      </c>
      <c r="C163" s="29">
        <v>0.27</v>
      </c>
      <c r="D163" s="29">
        <v>0.66</v>
      </c>
      <c r="E163" s="199">
        <v>2747</v>
      </c>
      <c r="F163" s="193" t="s">
        <v>398</v>
      </c>
      <c r="G163" s="194"/>
      <c r="H163" s="194"/>
      <c r="I163" s="195">
        <v>3934</v>
      </c>
      <c r="K163" s="3"/>
      <c r="L163" s="3"/>
    </row>
    <row r="164" spans="2:12" ht="15">
      <c r="B164" s="198" t="s">
        <v>399</v>
      </c>
      <c r="C164" s="81">
        <v>0.4</v>
      </c>
      <c r="D164" s="81">
        <v>1</v>
      </c>
      <c r="E164" s="199">
        <v>3992</v>
      </c>
      <c r="F164" s="193" t="s">
        <v>400</v>
      </c>
      <c r="G164" s="194"/>
      <c r="H164" s="194"/>
      <c r="I164" s="195">
        <v>3685</v>
      </c>
      <c r="K164" s="3"/>
      <c r="L164" s="3"/>
    </row>
    <row r="165" spans="2:12" ht="15">
      <c r="B165" s="198" t="s">
        <v>401</v>
      </c>
      <c r="C165" s="81">
        <v>0.7</v>
      </c>
      <c r="D165" s="29">
        <v>1.75</v>
      </c>
      <c r="E165" s="199">
        <v>6981</v>
      </c>
      <c r="F165" s="193" t="s">
        <v>402</v>
      </c>
      <c r="G165" s="194"/>
      <c r="H165" s="194"/>
      <c r="I165" s="195">
        <v>3787</v>
      </c>
      <c r="K165" s="3"/>
      <c r="L165" s="3"/>
    </row>
    <row r="166" spans="2:12" ht="15">
      <c r="B166" s="204" t="s">
        <v>403</v>
      </c>
      <c r="C166" s="54">
        <v>0.39</v>
      </c>
      <c r="D166" s="54">
        <v>0.98</v>
      </c>
      <c r="E166" s="199">
        <v>4193</v>
      </c>
      <c r="F166" s="193" t="s">
        <v>404</v>
      </c>
      <c r="G166" s="194"/>
      <c r="H166" s="194"/>
      <c r="I166" s="195">
        <v>4086</v>
      </c>
      <c r="K166" s="3"/>
      <c r="L166" s="3"/>
    </row>
    <row r="167" spans="2:12" ht="15">
      <c r="B167" s="204" t="s">
        <v>405</v>
      </c>
      <c r="C167" s="54">
        <v>0.59</v>
      </c>
      <c r="D167" s="54">
        <v>1.48</v>
      </c>
      <c r="E167" s="199">
        <v>6477</v>
      </c>
      <c r="F167" s="193" t="s">
        <v>406</v>
      </c>
      <c r="G167" s="194"/>
      <c r="H167" s="194"/>
      <c r="I167" s="195">
        <v>3879</v>
      </c>
      <c r="K167" s="3"/>
      <c r="L167" s="3"/>
    </row>
    <row r="168" spans="2:12" ht="15">
      <c r="B168" s="204" t="s">
        <v>407</v>
      </c>
      <c r="C168" s="54">
        <v>0.02</v>
      </c>
      <c r="D168" s="54">
        <v>0.05</v>
      </c>
      <c r="E168" s="199">
        <v>341</v>
      </c>
      <c r="F168" s="193" t="s">
        <v>408</v>
      </c>
      <c r="G168" s="194"/>
      <c r="H168" s="194"/>
      <c r="I168" s="195">
        <v>4123</v>
      </c>
      <c r="K168" s="3"/>
      <c r="L168" s="3"/>
    </row>
    <row r="169" spans="2:12" ht="15">
      <c r="B169" s="205" t="s">
        <v>409</v>
      </c>
      <c r="C169" s="82">
        <v>0.1</v>
      </c>
      <c r="D169" s="54">
        <v>0.25</v>
      </c>
      <c r="E169" s="199">
        <v>1706</v>
      </c>
      <c r="F169" s="193" t="s">
        <v>410</v>
      </c>
      <c r="G169" s="194"/>
      <c r="H169" s="194"/>
      <c r="I169" s="195">
        <v>4219</v>
      </c>
      <c r="K169" s="3"/>
      <c r="L169" s="3"/>
    </row>
    <row r="170" spans="2:12" ht="15">
      <c r="B170" s="206" t="s">
        <v>411</v>
      </c>
      <c r="C170" s="82">
        <v>0.1</v>
      </c>
      <c r="D170" s="54">
        <v>0.25</v>
      </c>
      <c r="E170" s="199">
        <v>2594</v>
      </c>
      <c r="F170" s="193" t="s">
        <v>412</v>
      </c>
      <c r="G170" s="194"/>
      <c r="H170" s="194"/>
      <c r="I170" s="195">
        <v>4149</v>
      </c>
      <c r="K170" s="3"/>
      <c r="L170" s="3"/>
    </row>
    <row r="171" spans="2:12" ht="15">
      <c r="B171" s="207" t="s">
        <v>413</v>
      </c>
      <c r="C171" s="83">
        <v>0.27</v>
      </c>
      <c r="D171" s="83">
        <v>0.675</v>
      </c>
      <c r="E171" s="199">
        <v>4538</v>
      </c>
      <c r="F171" s="193" t="s">
        <v>414</v>
      </c>
      <c r="G171" s="194"/>
      <c r="H171" s="194"/>
      <c r="I171" s="195">
        <v>4566</v>
      </c>
      <c r="K171" s="3"/>
      <c r="L171" s="3"/>
    </row>
    <row r="172" spans="2:12" ht="15">
      <c r="B172" s="207" t="s">
        <v>415</v>
      </c>
      <c r="C172" s="83">
        <v>0.27</v>
      </c>
      <c r="D172" s="83">
        <v>0.675</v>
      </c>
      <c r="E172" s="199">
        <v>4538</v>
      </c>
      <c r="F172" s="193" t="s">
        <v>416</v>
      </c>
      <c r="G172" s="194"/>
      <c r="H172" s="194"/>
      <c r="I172" s="195">
        <v>4678</v>
      </c>
      <c r="K172" s="3"/>
      <c r="L172" s="3"/>
    </row>
    <row r="173" spans="2:12" ht="15">
      <c r="B173" s="205" t="s">
        <v>417</v>
      </c>
      <c r="C173" s="54">
        <v>0.27</v>
      </c>
      <c r="D173" s="54">
        <v>0.68</v>
      </c>
      <c r="E173" s="199">
        <v>4789</v>
      </c>
      <c r="F173" s="193" t="s">
        <v>418</v>
      </c>
      <c r="G173" s="194"/>
      <c r="H173" s="194"/>
      <c r="I173" s="195">
        <v>4688</v>
      </c>
      <c r="K173" s="3"/>
      <c r="L173" s="3"/>
    </row>
    <row r="174" spans="2:12" ht="15">
      <c r="B174" s="208" t="s">
        <v>419</v>
      </c>
      <c r="C174" s="54">
        <v>0.45</v>
      </c>
      <c r="D174" s="54">
        <v>1.13</v>
      </c>
      <c r="E174" s="199">
        <v>9352</v>
      </c>
      <c r="F174" s="193" t="s">
        <v>420</v>
      </c>
      <c r="G174" s="194"/>
      <c r="H174" s="194"/>
      <c r="I174" s="195">
        <v>5089</v>
      </c>
      <c r="K174" s="3"/>
      <c r="L174" s="3"/>
    </row>
    <row r="175" spans="2:12" ht="15">
      <c r="B175" s="209" t="s">
        <v>421</v>
      </c>
      <c r="C175" s="54">
        <v>0.45</v>
      </c>
      <c r="D175" s="54">
        <v>1.13</v>
      </c>
      <c r="E175" s="199">
        <v>11527</v>
      </c>
      <c r="F175" s="193" t="s">
        <v>422</v>
      </c>
      <c r="G175" s="194"/>
      <c r="H175" s="194"/>
      <c r="I175" s="195">
        <v>5257</v>
      </c>
      <c r="K175" s="3"/>
      <c r="L175" s="3"/>
    </row>
    <row r="176" spans="2:12" ht="15">
      <c r="B176" s="206" t="s">
        <v>423</v>
      </c>
      <c r="C176" s="54">
        <v>0.55</v>
      </c>
      <c r="D176" s="54">
        <v>1.38</v>
      </c>
      <c r="E176" s="199">
        <v>8766</v>
      </c>
      <c r="F176" s="193" t="s">
        <v>424</v>
      </c>
      <c r="G176" s="194"/>
      <c r="H176" s="194"/>
      <c r="I176" s="195">
        <v>5075</v>
      </c>
      <c r="K176" s="3"/>
      <c r="L176" s="3"/>
    </row>
    <row r="177" spans="2:12" ht="15">
      <c r="B177" s="204" t="s">
        <v>425</v>
      </c>
      <c r="C177" s="54">
        <v>0.55</v>
      </c>
      <c r="D177" s="54">
        <v>1.38</v>
      </c>
      <c r="E177" s="199">
        <v>11545</v>
      </c>
      <c r="F177" s="193" t="s">
        <v>426</v>
      </c>
      <c r="G177" s="194"/>
      <c r="H177" s="194"/>
      <c r="I177" s="195">
        <v>5374</v>
      </c>
      <c r="K177" s="3"/>
      <c r="L177" s="3"/>
    </row>
    <row r="178" spans="2:12" ht="15.75" thickBot="1">
      <c r="B178" s="209" t="s">
        <v>427</v>
      </c>
      <c r="C178" s="54">
        <v>0.21</v>
      </c>
      <c r="D178" s="54">
        <v>0.53</v>
      </c>
      <c r="E178" s="199">
        <v>5007</v>
      </c>
      <c r="F178" s="210" t="s">
        <v>428</v>
      </c>
      <c r="G178" s="211"/>
      <c r="H178" s="211"/>
      <c r="I178" s="203">
        <v>5517</v>
      </c>
      <c r="K178" s="3"/>
      <c r="L178" s="3"/>
    </row>
    <row r="179" spans="2:12" ht="15.75" thickBot="1">
      <c r="B179" s="212" t="s">
        <v>429</v>
      </c>
      <c r="C179" s="26">
        <v>0.21</v>
      </c>
      <c r="D179" s="26">
        <v>0.53</v>
      </c>
      <c r="E179" s="203">
        <v>5029</v>
      </c>
      <c r="G179" s="5"/>
      <c r="H179" s="5"/>
      <c r="K179" s="3"/>
      <c r="L179" s="3"/>
    </row>
    <row r="180" spans="2:12" ht="15">
      <c r="B180" s="31"/>
      <c r="C180" s="32"/>
      <c r="D180" s="32"/>
      <c r="G180" s="5"/>
      <c r="H180" s="5"/>
      <c r="K180" s="3"/>
      <c r="L180" s="3"/>
    </row>
    <row r="181" spans="2:12" ht="15">
      <c r="B181" s="31"/>
      <c r="C181" s="32"/>
      <c r="D181" s="32"/>
      <c r="G181" s="5"/>
      <c r="H181" s="5"/>
      <c r="K181" s="3"/>
      <c r="L181" s="3"/>
    </row>
    <row r="182" spans="2:13" ht="23.25">
      <c r="B182" s="215"/>
      <c r="C182" s="216"/>
      <c r="D182" s="261" t="s">
        <v>430</v>
      </c>
      <c r="E182" s="261"/>
      <c r="F182" s="261"/>
      <c r="G182" s="261"/>
      <c r="H182" s="261"/>
      <c r="I182" s="261"/>
      <c r="J182" s="261"/>
      <c r="K182" s="217"/>
      <c r="L182" s="217"/>
      <c r="M182" s="218"/>
    </row>
    <row r="183" spans="2:13" ht="15">
      <c r="B183" s="262" t="s">
        <v>431</v>
      </c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</row>
    <row r="184" spans="2:13" ht="15"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</row>
    <row r="185" spans="2:13" ht="15">
      <c r="B185" s="263"/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3"/>
    </row>
    <row r="186" spans="2:13" ht="23.25">
      <c r="B186" s="219"/>
      <c r="C186" s="220"/>
      <c r="D186" s="221"/>
      <c r="E186" s="222"/>
      <c r="F186" s="222"/>
      <c r="G186" s="223"/>
      <c r="H186" s="223"/>
      <c r="I186" s="224"/>
      <c r="J186" s="224"/>
      <c r="K186" s="225"/>
      <c r="L186" s="225"/>
      <c r="M186" s="224"/>
    </row>
    <row r="187" spans="2:13" ht="23.25">
      <c r="B187" s="255" t="s">
        <v>432</v>
      </c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24"/>
    </row>
    <row r="188" spans="2:13" ht="23.25">
      <c r="B188" s="255" t="s">
        <v>433</v>
      </c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24"/>
    </row>
    <row r="189" spans="2:13" ht="23.25">
      <c r="B189" s="255" t="s">
        <v>434</v>
      </c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24"/>
    </row>
    <row r="190" spans="2:13" ht="23.25">
      <c r="B190" s="255" t="s">
        <v>435</v>
      </c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24"/>
    </row>
    <row r="191" spans="2:13" ht="23.25">
      <c r="B191" s="255" t="s">
        <v>436</v>
      </c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24"/>
    </row>
  </sheetData>
  <sheetProtection/>
  <mergeCells count="35">
    <mergeCell ref="B191:L191"/>
    <mergeCell ref="B153:E153"/>
    <mergeCell ref="F153:I153"/>
    <mergeCell ref="J153:M153"/>
    <mergeCell ref="F154:H154"/>
    <mergeCell ref="J154:L154"/>
    <mergeCell ref="D182:J182"/>
    <mergeCell ref="B183:M185"/>
    <mergeCell ref="B187:L187"/>
    <mergeCell ref="B188:L188"/>
    <mergeCell ref="B189:L189"/>
    <mergeCell ref="B190:L190"/>
    <mergeCell ref="B140:E140"/>
    <mergeCell ref="B96:E96"/>
    <mergeCell ref="F104:I104"/>
    <mergeCell ref="J105:M105"/>
    <mergeCell ref="B107:E107"/>
    <mergeCell ref="B112:E112"/>
    <mergeCell ref="F122:I122"/>
    <mergeCell ref="B123:E123"/>
    <mergeCell ref="F127:I127"/>
    <mergeCell ref="F129:I129"/>
    <mergeCell ref="I130:I132"/>
    <mergeCell ref="F133:I133"/>
    <mergeCell ref="B4:G4"/>
    <mergeCell ref="B74:E74"/>
    <mergeCell ref="F74:I74"/>
    <mergeCell ref="J74:M74"/>
    <mergeCell ref="D2:K3"/>
    <mergeCell ref="J4:L4"/>
    <mergeCell ref="I5:L5"/>
    <mergeCell ref="H6:L6"/>
    <mergeCell ref="B7:E7"/>
    <mergeCell ref="D8:L8"/>
    <mergeCell ref="B5:E5"/>
  </mergeCells>
  <printOptions/>
  <pageMargins left="0.2362204724409449" right="0.11811023622047245" top="0.16" bottom="0.2362204724409449" header="0.16" footer="0.31496062992125984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2018-08-02T01:35:33Z</dcterms:modified>
  <cp:category/>
  <cp:version/>
  <cp:contentType/>
  <cp:contentStatus/>
</cp:coreProperties>
</file>